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RARIO23cattedre\"/>
    </mc:Choice>
  </mc:AlternateContent>
  <xr:revisionPtr revIDLastSave="0" documentId="8_{E06FFAEF-B109-40D9-93BD-6F3B2950AF84}" xr6:coauthVersionLast="36" xr6:coauthVersionMax="36" xr10:uidLastSave="{00000000-0000-0000-0000-000000000000}"/>
  <bookViews>
    <workbookView xWindow="0" yWindow="0" windowWidth="17490" windowHeight="11010" activeTab="1" xr2:uid="{00000000-000D-0000-FFFF-FFFF00000000}"/>
  </bookViews>
  <sheets>
    <sheet name="CATTEDRE" sheetId="1" r:id="rId1"/>
    <sheet name="CONSIGLI DI CLAS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2" i="1" l="1"/>
  <c r="P102" i="1" s="1"/>
  <c r="N101" i="1"/>
  <c r="N100" i="1"/>
  <c r="O100" i="1" s="1"/>
  <c r="P100" i="1" s="1"/>
  <c r="N99" i="1"/>
  <c r="O99" i="1" s="1"/>
  <c r="P99" i="1" s="1"/>
  <c r="N98" i="1"/>
  <c r="N97" i="1"/>
  <c r="O97" i="1" s="1"/>
  <c r="P97" i="1" s="1"/>
  <c r="N96" i="1"/>
  <c r="O96" i="1" s="1"/>
  <c r="N95" i="1"/>
  <c r="N94" i="1"/>
  <c r="O94" i="1" s="1"/>
  <c r="V91" i="1"/>
  <c r="T90" i="1"/>
  <c r="T89" i="1"/>
  <c r="U89" i="1" s="1"/>
  <c r="V89" i="1" s="1"/>
  <c r="U88" i="1"/>
  <c r="V88" i="1" s="1"/>
  <c r="T88" i="1"/>
  <c r="T87" i="1"/>
  <c r="T86" i="1"/>
  <c r="U86" i="1" s="1"/>
  <c r="T85" i="1"/>
  <c r="U85" i="1" s="1"/>
  <c r="V85" i="1" s="1"/>
  <c r="R82" i="1"/>
  <c r="S82" i="1" s="1"/>
  <c r="T82" i="1" s="1"/>
  <c r="R81" i="1"/>
  <c r="S81" i="1" s="1"/>
  <c r="T81" i="1" s="1"/>
  <c r="R80" i="1"/>
  <c r="R79" i="1"/>
  <c r="S79" i="1" s="1"/>
  <c r="T79" i="1" s="1"/>
  <c r="S78" i="1"/>
  <c r="T78" i="1" s="1"/>
  <c r="R78" i="1"/>
  <c r="R77" i="1"/>
  <c r="R76" i="1"/>
  <c r="S76" i="1" s="1"/>
  <c r="R75" i="1"/>
  <c r="S75" i="1" s="1"/>
  <c r="T75" i="1" s="1"/>
  <c r="R74" i="1"/>
  <c r="S74" i="1" s="1"/>
  <c r="T74" i="1" s="1"/>
  <c r="P71" i="1"/>
  <c r="P70" i="1"/>
  <c r="P69" i="1"/>
  <c r="P68" i="1"/>
  <c r="P67" i="1"/>
  <c r="P66" i="1"/>
  <c r="P65" i="1"/>
  <c r="P64" i="1"/>
  <c r="T61" i="1"/>
  <c r="U61" i="1" s="1"/>
  <c r="V61" i="1" s="1"/>
  <c r="T60" i="1"/>
  <c r="T59" i="1"/>
  <c r="U59" i="1" s="1"/>
  <c r="V59" i="1" s="1"/>
  <c r="T58" i="1"/>
  <c r="V58" i="1" s="1"/>
  <c r="T57" i="1"/>
  <c r="T56" i="1"/>
  <c r="U56" i="1" s="1"/>
  <c r="V56" i="1" s="1"/>
  <c r="U55" i="1"/>
  <c r="V55" i="1" s="1"/>
  <c r="T55" i="1"/>
  <c r="N52" i="1"/>
  <c r="N51" i="1"/>
  <c r="N50" i="1"/>
  <c r="O50" i="1" s="1"/>
  <c r="P50" i="1" s="1"/>
  <c r="O49" i="1"/>
  <c r="P49" i="1" s="1"/>
  <c r="N49" i="1"/>
  <c r="N48" i="1"/>
  <c r="O48" i="1" s="1"/>
  <c r="P48" i="1" s="1"/>
  <c r="N45" i="1"/>
  <c r="P45" i="1" s="1"/>
  <c r="N44" i="1"/>
  <c r="P44" i="1" s="1"/>
  <c r="N43" i="1"/>
  <c r="O43" i="1" s="1"/>
  <c r="N42" i="1"/>
  <c r="O41" i="1"/>
  <c r="P41" i="1" s="1"/>
  <c r="N40" i="1"/>
  <c r="O40" i="1" s="1"/>
  <c r="N39" i="1"/>
  <c r="N38" i="1"/>
  <c r="N37" i="1"/>
  <c r="O37" i="1" s="1"/>
  <c r="P37" i="1" s="1"/>
  <c r="N36" i="1"/>
  <c r="O36" i="1" s="1"/>
  <c r="N35" i="1"/>
  <c r="O35" i="1" s="1"/>
  <c r="P35" i="1" s="1"/>
  <c r="N34" i="1"/>
  <c r="O34" i="1" s="1"/>
  <c r="P34" i="1" s="1"/>
  <c r="N33" i="1"/>
  <c r="N32" i="1"/>
  <c r="O31" i="1"/>
  <c r="P31" i="1" s="1"/>
  <c r="N30" i="1"/>
  <c r="N29" i="1"/>
  <c r="O29" i="1" s="1"/>
  <c r="N26" i="1"/>
  <c r="O25" i="1"/>
  <c r="P24" i="1"/>
  <c r="P23" i="1"/>
  <c r="N22" i="1"/>
  <c r="N21" i="1"/>
  <c r="N20" i="1"/>
  <c r="P20" i="1" s="1"/>
  <c r="N19" i="1"/>
  <c r="N18" i="1"/>
  <c r="N17" i="1"/>
  <c r="O17" i="1" s="1"/>
  <c r="P17" i="1" s="1"/>
  <c r="N16" i="1"/>
  <c r="N15" i="1"/>
  <c r="P15" i="1" s="1"/>
  <c r="N14" i="1"/>
  <c r="O14" i="1" s="1"/>
  <c r="P14" i="1" s="1"/>
  <c r="N13" i="1"/>
  <c r="O13" i="1" s="1"/>
  <c r="N12" i="1"/>
  <c r="O12" i="1" s="1"/>
  <c r="P12" i="1" s="1"/>
  <c r="N11" i="1"/>
  <c r="O11" i="1" s="1"/>
  <c r="P11" i="1" s="1"/>
  <c r="N10" i="1"/>
  <c r="N9" i="1"/>
  <c r="N8" i="1"/>
  <c r="N7" i="1"/>
  <c r="N6" i="1"/>
  <c r="O6" i="1" s="1"/>
  <c r="N4" i="1"/>
  <c r="O4" i="1" s="1"/>
  <c r="N3" i="1"/>
  <c r="O16" i="1" l="1"/>
  <c r="P16" i="1" s="1"/>
  <c r="O51" i="1"/>
  <c r="P51" i="1" s="1"/>
  <c r="P96" i="1"/>
  <c r="P13" i="1"/>
  <c r="P36" i="1"/>
  <c r="P21" i="1"/>
  <c r="O18" i="1"/>
  <c r="P18" i="1" s="1"/>
  <c r="O38" i="1"/>
  <c r="P38" i="1" s="1"/>
  <c r="O7" i="1"/>
  <c r="P7" i="1" s="1"/>
  <c r="O21" i="1"/>
  <c r="P25" i="1"/>
  <c r="P98" i="1"/>
  <c r="P42" i="1"/>
  <c r="O9" i="1"/>
  <c r="P9" i="1" s="1"/>
  <c r="O32" i="1"/>
  <c r="P32" i="1" s="1"/>
  <c r="P29" i="1"/>
  <c r="P40" i="1"/>
  <c r="P43" i="1"/>
  <c r="T76" i="1"/>
  <c r="V86" i="1"/>
  <c r="P94" i="1"/>
  <c r="O3" i="1"/>
  <c r="P3" i="1" s="1"/>
  <c r="O10" i="1"/>
  <c r="P10" i="1" s="1"/>
  <c r="O30" i="1"/>
  <c r="P30" i="1" s="1"/>
  <c r="O33" i="1"/>
  <c r="P33" i="1" s="1"/>
  <c r="O52" i="1"/>
  <c r="P52" i="1" s="1"/>
  <c r="S77" i="1"/>
  <c r="T77" i="1" s="1"/>
  <c r="U87" i="1"/>
  <c r="V87" i="1" s="1"/>
  <c r="O95" i="1"/>
  <c r="P95" i="1" s="1"/>
  <c r="U57" i="1"/>
  <c r="V57" i="1" s="1"/>
  <c r="U60" i="1"/>
  <c r="V60" i="1" s="1"/>
  <c r="S80" i="1"/>
  <c r="T80" i="1" s="1"/>
  <c r="U90" i="1"/>
  <c r="V90" i="1" s="1"/>
  <c r="O98" i="1"/>
  <c r="O8" i="1"/>
  <c r="P8" i="1" s="1"/>
  <c r="O19" i="1"/>
  <c r="P19" i="1" s="1"/>
  <c r="O22" i="1"/>
  <c r="P22" i="1" s="1"/>
  <c r="O26" i="1"/>
  <c r="P26" i="1" s="1"/>
  <c r="O39" i="1"/>
  <c r="P39" i="1" s="1"/>
  <c r="O42" i="1"/>
  <c r="O101" i="1"/>
  <c r="P101" i="1" s="1"/>
</calcChain>
</file>

<file path=xl/sharedStrings.xml><?xml version="1.0" encoding="utf-8"?>
<sst xmlns="http://schemas.openxmlformats.org/spreadsheetml/2006/main" count="1277" uniqueCount="451">
  <si>
    <t>LETTERE A011</t>
  </si>
  <si>
    <t>DOCENTE</t>
  </si>
  <si>
    <t>TOTALE ORE LETTERE</t>
  </si>
  <si>
    <t>POTENZIAM.</t>
  </si>
  <si>
    <t>TOT. ORE</t>
  </si>
  <si>
    <t>COMITANGELO</t>
  </si>
  <si>
    <t>5C it</t>
  </si>
  <si>
    <t>5C lat</t>
  </si>
  <si>
    <t>2B it</t>
  </si>
  <si>
    <t>3B it</t>
  </si>
  <si>
    <t>2B geo</t>
  </si>
  <si>
    <t>MARAZZI</t>
  </si>
  <si>
    <t>1E it</t>
  </si>
  <si>
    <t>3 E lat</t>
  </si>
  <si>
    <t>2E geo</t>
  </si>
  <si>
    <t>1I it</t>
  </si>
  <si>
    <t>1I lat</t>
  </si>
  <si>
    <t>RAMUNDO</t>
  </si>
  <si>
    <t>1C it</t>
  </si>
  <si>
    <t>1C geo</t>
  </si>
  <si>
    <t>2C it</t>
  </si>
  <si>
    <t>2C lat</t>
  </si>
  <si>
    <t>5D lat</t>
  </si>
  <si>
    <t>PETRUCCI</t>
  </si>
  <si>
    <t>4H lat</t>
  </si>
  <si>
    <t>5H it</t>
  </si>
  <si>
    <t>5H lat</t>
  </si>
  <si>
    <t>1L geo</t>
  </si>
  <si>
    <t>2L it</t>
  </si>
  <si>
    <t>BEI</t>
  </si>
  <si>
    <t>2F geo</t>
  </si>
  <si>
    <t>2C geo</t>
  </si>
  <si>
    <t>1D geo</t>
  </si>
  <si>
    <t>2D geo</t>
  </si>
  <si>
    <t>1G geo</t>
  </si>
  <si>
    <t>2G geo</t>
  </si>
  <si>
    <t>CAFIERO</t>
  </si>
  <si>
    <t>1B it</t>
  </si>
  <si>
    <t>1B geo</t>
  </si>
  <si>
    <t>2D it</t>
  </si>
  <si>
    <t>2D lat</t>
  </si>
  <si>
    <t>OLIVA</t>
  </si>
  <si>
    <t>1C lat</t>
  </si>
  <si>
    <t>1A lat</t>
  </si>
  <si>
    <t>1A it</t>
  </si>
  <si>
    <t>3A it</t>
  </si>
  <si>
    <t>3A lat</t>
  </si>
  <si>
    <t>COSTA</t>
  </si>
  <si>
    <t>1H it</t>
  </si>
  <si>
    <t>4B lat</t>
  </si>
  <si>
    <t>3G it</t>
  </si>
  <si>
    <t>5G it</t>
  </si>
  <si>
    <t>5G lat</t>
  </si>
  <si>
    <t>DE ANGELIS</t>
  </si>
  <si>
    <t>2H ita</t>
  </si>
  <si>
    <t>1F it</t>
  </si>
  <si>
    <t>5F lat</t>
  </si>
  <si>
    <t>2F it</t>
  </si>
  <si>
    <t>2F lat</t>
  </si>
  <si>
    <t>ELIA</t>
  </si>
  <si>
    <t>2A it</t>
  </si>
  <si>
    <t>5A it</t>
  </si>
  <si>
    <t>5A lat</t>
  </si>
  <si>
    <t>3D it</t>
  </si>
  <si>
    <t>3D lat</t>
  </si>
  <si>
    <t>FIORANI</t>
  </si>
  <si>
    <t>5E it</t>
  </si>
  <si>
    <t>5E lat</t>
  </si>
  <si>
    <t>4D lat</t>
  </si>
  <si>
    <t>4D it</t>
  </si>
  <si>
    <t>GHIRLANDA</t>
  </si>
  <si>
    <t>3E it</t>
  </si>
  <si>
    <t>1 L ita</t>
  </si>
  <si>
    <t>1L lat</t>
  </si>
  <si>
    <t>2L lat</t>
  </si>
  <si>
    <t>2L geo</t>
  </si>
  <si>
    <t>LA GUARDIA (2)</t>
  </si>
  <si>
    <t>4E lat</t>
  </si>
  <si>
    <t>4E it</t>
  </si>
  <si>
    <t>3H lat</t>
  </si>
  <si>
    <t>LICOCCIA</t>
  </si>
  <si>
    <t>2G it</t>
  </si>
  <si>
    <t>2G lat</t>
  </si>
  <si>
    <t>4H it</t>
  </si>
  <si>
    <t>2H lat</t>
  </si>
  <si>
    <t>2H geo</t>
  </si>
  <si>
    <t>LIUZZI</t>
  </si>
  <si>
    <t>4A it</t>
  </si>
  <si>
    <t>4A lat</t>
  </si>
  <si>
    <t>1A geo</t>
  </si>
  <si>
    <t>2A lat</t>
  </si>
  <si>
    <t>2A geo</t>
  </si>
  <si>
    <t>MARINO</t>
  </si>
  <si>
    <t>5B it</t>
  </si>
  <si>
    <t>5B lat</t>
  </si>
  <si>
    <t>4I it</t>
  </si>
  <si>
    <t>4I lat</t>
  </si>
  <si>
    <t>2I geo</t>
  </si>
  <si>
    <t>MORICCA</t>
  </si>
  <si>
    <t>3F it</t>
  </si>
  <si>
    <t>3F lat</t>
  </si>
  <si>
    <t>4F it</t>
  </si>
  <si>
    <t>4F lat</t>
  </si>
  <si>
    <t>5F it</t>
  </si>
  <si>
    <t>PERROTTA (3)</t>
  </si>
  <si>
    <t>3I it</t>
  </si>
  <si>
    <t>3I lat</t>
  </si>
  <si>
    <t>5I it</t>
  </si>
  <si>
    <t>5I lat</t>
  </si>
  <si>
    <t>ROVERSELLI</t>
  </si>
  <si>
    <t>1B lat</t>
  </si>
  <si>
    <t>4B it</t>
  </si>
  <si>
    <t>1I geo</t>
  </si>
  <si>
    <t>2I it</t>
  </si>
  <si>
    <t>2I lat</t>
  </si>
  <si>
    <t>TASSONE</t>
  </si>
  <si>
    <t>1D it</t>
  </si>
  <si>
    <t>1D lat</t>
  </si>
  <si>
    <t>5D it</t>
  </si>
  <si>
    <t>2E it</t>
  </si>
  <si>
    <t>2E lat</t>
  </si>
  <si>
    <t>1G it</t>
  </si>
  <si>
    <t>1G lat</t>
  </si>
  <si>
    <t>IVG lat</t>
  </si>
  <si>
    <t>IIIG lat</t>
  </si>
  <si>
    <t>VACATELLO</t>
  </si>
  <si>
    <t>3H it</t>
  </si>
  <si>
    <t>2B lat</t>
  </si>
  <si>
    <t>3 B lat</t>
  </si>
  <si>
    <t>A (5)</t>
  </si>
  <si>
    <t>3C it</t>
  </si>
  <si>
    <t>3C lat</t>
  </si>
  <si>
    <t>4C it</t>
  </si>
  <si>
    <t>4C lat</t>
  </si>
  <si>
    <t>4 G it</t>
  </si>
  <si>
    <t>TAPPI</t>
  </si>
  <si>
    <t>1E lat</t>
  </si>
  <si>
    <t>1E geo</t>
  </si>
  <si>
    <t>1F lat</t>
  </si>
  <si>
    <t>1F geo</t>
  </si>
  <si>
    <t>1H lat</t>
  </si>
  <si>
    <t>1H geo</t>
  </si>
  <si>
    <t>MATEMATICA E FISICA A027</t>
  </si>
  <si>
    <t>TOTALE ORE</t>
  </si>
  <si>
    <t>GIANNINI</t>
  </si>
  <si>
    <t>5E mat</t>
  </si>
  <si>
    <t>4A fis</t>
  </si>
  <si>
    <t>1A mat</t>
  </si>
  <si>
    <t>1A fis</t>
  </si>
  <si>
    <t>2B fis</t>
  </si>
  <si>
    <t>2A fis</t>
  </si>
  <si>
    <t>ANTONUCCI</t>
  </si>
  <si>
    <t>1D mat</t>
  </si>
  <si>
    <t>2I fis</t>
  </si>
  <si>
    <t>5D fis</t>
  </si>
  <si>
    <t>3A mat</t>
  </si>
  <si>
    <t>3A fis</t>
  </si>
  <si>
    <t>BARSANTI</t>
  </si>
  <si>
    <t>2A mat</t>
  </si>
  <si>
    <t>1I fis</t>
  </si>
  <si>
    <t>1I mat</t>
  </si>
  <si>
    <t>3F fis</t>
  </si>
  <si>
    <t>3I fis</t>
  </si>
  <si>
    <t>VALENTE</t>
  </si>
  <si>
    <t>5I mat</t>
  </si>
  <si>
    <t>4I fis</t>
  </si>
  <si>
    <t>5A fis</t>
  </si>
  <si>
    <t>1E mat</t>
  </si>
  <si>
    <t>5I fis</t>
  </si>
  <si>
    <t xml:space="preserve">CAPONE </t>
  </si>
  <si>
    <t>2I mat</t>
  </si>
  <si>
    <t>2G fis</t>
  </si>
  <si>
    <t>5D mat</t>
  </si>
  <si>
    <t>2D mat</t>
  </si>
  <si>
    <t>1G fis</t>
  </si>
  <si>
    <t>DI NELLA</t>
  </si>
  <si>
    <t>BESCHI</t>
  </si>
  <si>
    <t>4H fis</t>
  </si>
  <si>
    <t>5H fis</t>
  </si>
  <si>
    <t>2L  fis</t>
  </si>
  <si>
    <t>1L mat</t>
  </si>
  <si>
    <t>2L mat</t>
  </si>
  <si>
    <t>MATTONE</t>
  </si>
  <si>
    <t>2D fis</t>
  </si>
  <si>
    <t>3D mat</t>
  </si>
  <si>
    <t>3D fis</t>
  </si>
  <si>
    <t>4D mat</t>
  </si>
  <si>
    <t>4D fis</t>
  </si>
  <si>
    <t>1D fis</t>
  </si>
  <si>
    <t>PASTORE</t>
  </si>
  <si>
    <t>3G mat</t>
  </si>
  <si>
    <t>3G fis</t>
  </si>
  <si>
    <t>2E fis</t>
  </si>
  <si>
    <t>2F fis</t>
  </si>
  <si>
    <t>4F mat</t>
  </si>
  <si>
    <t>4F fis</t>
  </si>
  <si>
    <t>PATRONE</t>
  </si>
  <si>
    <t>3E mat</t>
  </si>
  <si>
    <t>5C mat</t>
  </si>
  <si>
    <t>5C fis</t>
  </si>
  <si>
    <t>5G mat</t>
  </si>
  <si>
    <t>5G fis</t>
  </si>
  <si>
    <t>ASTI</t>
  </si>
  <si>
    <t>3B fis</t>
  </si>
  <si>
    <t>4E fis</t>
  </si>
  <si>
    <t>5E fis</t>
  </si>
  <si>
    <t>3E fis</t>
  </si>
  <si>
    <t>4B fis</t>
  </si>
  <si>
    <t>5F fis</t>
  </si>
  <si>
    <t>PONTE</t>
  </si>
  <si>
    <t>1B fis</t>
  </si>
  <si>
    <t>1E fis</t>
  </si>
  <si>
    <t>1F fis</t>
  </si>
  <si>
    <t>PRINCIPALI</t>
  </si>
  <si>
    <t>4I mat</t>
  </si>
  <si>
    <t>5B mat</t>
  </si>
  <si>
    <t>5B fis</t>
  </si>
  <si>
    <t>4G mat</t>
  </si>
  <si>
    <t>4G fis</t>
  </si>
  <si>
    <t>SALVITTI</t>
  </si>
  <si>
    <t>3C mat</t>
  </si>
  <si>
    <t>3C fis</t>
  </si>
  <si>
    <t>5F mat</t>
  </si>
  <si>
    <t>1C fis</t>
  </si>
  <si>
    <t>2C fis</t>
  </si>
  <si>
    <t>VILARDI</t>
  </si>
  <si>
    <t>1H fis</t>
  </si>
  <si>
    <t>4C mat</t>
  </si>
  <si>
    <t>4C fis</t>
  </si>
  <si>
    <t>2H mat</t>
  </si>
  <si>
    <t>2H fis</t>
  </si>
  <si>
    <t>2 ORE CEDUTE</t>
  </si>
  <si>
    <t>1L fis</t>
  </si>
  <si>
    <t>3 ORE RESIDUE</t>
  </si>
  <si>
    <t>3H fis</t>
  </si>
  <si>
    <t>MATEMATICA A026</t>
  </si>
  <si>
    <t>1G mat</t>
  </si>
  <si>
    <t>2E mat</t>
  </si>
  <si>
    <t>4A mat</t>
  </si>
  <si>
    <t>4E mat</t>
  </si>
  <si>
    <t>CARELLI</t>
  </si>
  <si>
    <t>1F mat</t>
  </si>
  <si>
    <t>2F mat</t>
  </si>
  <si>
    <t>3F mat</t>
  </si>
  <si>
    <t>5H mat</t>
  </si>
  <si>
    <t>CECCARINI</t>
  </si>
  <si>
    <t>5A mat</t>
  </si>
  <si>
    <t>1C mat</t>
  </si>
  <si>
    <t>4B mat</t>
  </si>
  <si>
    <t>1H mat</t>
  </si>
  <si>
    <t>FRANCINI</t>
  </si>
  <si>
    <t>2C mat</t>
  </si>
  <si>
    <t>2G mat</t>
  </si>
  <si>
    <t>3H mat</t>
  </si>
  <si>
    <t>4H mat</t>
  </si>
  <si>
    <t>LUPUSELLA</t>
  </si>
  <si>
    <t>1B mat</t>
  </si>
  <si>
    <t>2B mat</t>
  </si>
  <si>
    <t>3B mat</t>
  </si>
  <si>
    <t>3I mat</t>
  </si>
  <si>
    <t>STORIA DELL'ARTE E DISEGNO A017</t>
  </si>
  <si>
    <t>CAMMARELLE</t>
  </si>
  <si>
    <t>4E</t>
  </si>
  <si>
    <t>5E</t>
  </si>
  <si>
    <t>1H</t>
  </si>
  <si>
    <t>2H</t>
  </si>
  <si>
    <t>3H</t>
  </si>
  <si>
    <t>4H</t>
  </si>
  <si>
    <t>5H</t>
  </si>
  <si>
    <t>1L</t>
  </si>
  <si>
    <t>2L</t>
  </si>
  <si>
    <t>CARLINI</t>
  </si>
  <si>
    <t>4A</t>
  </si>
  <si>
    <t>5A</t>
  </si>
  <si>
    <t>2C</t>
  </si>
  <si>
    <t>4C</t>
  </si>
  <si>
    <t>5D</t>
  </si>
  <si>
    <t>D'AGOSTINO</t>
  </si>
  <si>
    <t>5B</t>
  </si>
  <si>
    <t>1I</t>
  </si>
  <si>
    <t>2I</t>
  </si>
  <si>
    <t>4I</t>
  </si>
  <si>
    <t>MARTELLONI</t>
  </si>
  <si>
    <t>1C</t>
  </si>
  <si>
    <t>2F</t>
  </si>
  <si>
    <t>GISONDA</t>
  </si>
  <si>
    <t>1B</t>
  </si>
  <si>
    <t>2B</t>
  </si>
  <si>
    <t>3B</t>
  </si>
  <si>
    <t>4B</t>
  </si>
  <si>
    <t>1F</t>
  </si>
  <si>
    <t>3F</t>
  </si>
  <si>
    <t>4F</t>
  </si>
  <si>
    <t>5F</t>
  </si>
  <si>
    <t>3I</t>
  </si>
  <si>
    <t>PROIETTI</t>
  </si>
  <si>
    <t>1A</t>
  </si>
  <si>
    <t>2A</t>
  </si>
  <si>
    <t>3A</t>
  </si>
  <si>
    <t>3C</t>
  </si>
  <si>
    <t>5C</t>
  </si>
  <si>
    <t>1E</t>
  </si>
  <si>
    <t>2E</t>
  </si>
  <si>
    <t>3E</t>
  </si>
  <si>
    <t>4G</t>
  </si>
  <si>
    <t>VALCERCA</t>
  </si>
  <si>
    <t>1D</t>
  </si>
  <si>
    <t>2D</t>
  </si>
  <si>
    <t>3D</t>
  </si>
  <si>
    <t>4D</t>
  </si>
  <si>
    <t>1G</t>
  </si>
  <si>
    <t>2G</t>
  </si>
  <si>
    <t>3G</t>
  </si>
  <si>
    <t>5G</t>
  </si>
  <si>
    <t>5I</t>
  </si>
  <si>
    <t>SCIENZE</t>
  </si>
  <si>
    <t>SENIA</t>
  </si>
  <si>
    <t>BELARDO</t>
  </si>
  <si>
    <t>IAMUNDO</t>
  </si>
  <si>
    <t>PELOSI</t>
  </si>
  <si>
    <t>SALVI</t>
  </si>
  <si>
    <t>SCIPIONI</t>
  </si>
  <si>
    <t>BERNABEI</t>
  </si>
  <si>
    <t>MARTINO</t>
  </si>
  <si>
    <t>STORIA E FILOSOFIA</t>
  </si>
  <si>
    <t xml:space="preserve">TOTALE ORE </t>
  </si>
  <si>
    <t>EMILIANI</t>
  </si>
  <si>
    <t>3F st</t>
  </si>
  <si>
    <t>3F fil</t>
  </si>
  <si>
    <t>4F st</t>
  </si>
  <si>
    <t>4F fil</t>
  </si>
  <si>
    <t>5F fil</t>
  </si>
  <si>
    <t>5I st</t>
  </si>
  <si>
    <t>3I fil</t>
  </si>
  <si>
    <t>FENICI</t>
  </si>
  <si>
    <t>4H st</t>
  </si>
  <si>
    <t>3I st</t>
  </si>
  <si>
    <t>MARCHETTI</t>
  </si>
  <si>
    <t>3G st</t>
  </si>
  <si>
    <t>3G fil</t>
  </si>
  <si>
    <t>4G st</t>
  </si>
  <si>
    <t>4G fil</t>
  </si>
  <si>
    <t>5G st</t>
  </si>
  <si>
    <t>5G fil</t>
  </si>
  <si>
    <t>5F st</t>
  </si>
  <si>
    <t>MASSOLO (1)</t>
  </si>
  <si>
    <t>3D st</t>
  </si>
  <si>
    <t>3E st</t>
  </si>
  <si>
    <r>
      <rPr>
        <sz val="10"/>
        <color rgb="FFFF0000"/>
        <rFont val="Arial"/>
      </rPr>
      <t xml:space="preserve">4E </t>
    </r>
    <r>
      <rPr>
        <sz val="10"/>
        <color theme="1"/>
        <rFont val="Arial"/>
      </rPr>
      <t>fil</t>
    </r>
  </si>
  <si>
    <t>MEZZACAPA</t>
  </si>
  <si>
    <t>3B st</t>
  </si>
  <si>
    <t>3B fil</t>
  </si>
  <si>
    <t>4C st</t>
  </si>
  <si>
    <t>4C fil</t>
  </si>
  <si>
    <t>5C st</t>
  </si>
  <si>
    <t>5C fil</t>
  </si>
  <si>
    <t>4A fil</t>
  </si>
  <si>
    <t>PETRUCCIOLI</t>
  </si>
  <si>
    <t>4B st</t>
  </si>
  <si>
    <t>4B fil</t>
  </si>
  <si>
    <t>5B st</t>
  </si>
  <si>
    <t>5B fil</t>
  </si>
  <si>
    <t>4I st</t>
  </si>
  <si>
    <t>4I fil</t>
  </si>
  <si>
    <t>5I fil</t>
  </si>
  <si>
    <t>RAIMONDO</t>
  </si>
  <si>
    <t>3A st</t>
  </si>
  <si>
    <t>3A fil</t>
  </si>
  <si>
    <t>4A st</t>
  </si>
  <si>
    <t>5A st</t>
  </si>
  <si>
    <t>5A fil</t>
  </si>
  <si>
    <t>5E st</t>
  </si>
  <si>
    <t>5E fil</t>
  </si>
  <si>
    <t>RUFFINI</t>
  </si>
  <si>
    <t>3C st</t>
  </si>
  <si>
    <t>3C fil</t>
  </si>
  <si>
    <t>3E fil</t>
  </si>
  <si>
    <t>4E st</t>
  </si>
  <si>
    <t>4H fil</t>
  </si>
  <si>
    <t>5H st</t>
  </si>
  <si>
    <t>5H fil</t>
  </si>
  <si>
    <t>SCOGNAMIGLIO</t>
  </si>
  <si>
    <t>3H st</t>
  </si>
  <si>
    <t>3H fil</t>
  </si>
  <si>
    <t>3D fil</t>
  </si>
  <si>
    <t>4D st</t>
  </si>
  <si>
    <t>4D fil</t>
  </si>
  <si>
    <t>5D st</t>
  </si>
  <si>
    <t>5D fil</t>
  </si>
  <si>
    <t>SCIENZE MOTORIE</t>
  </si>
  <si>
    <t>CAPRAI</t>
  </si>
  <si>
    <t>MAMPIERI</t>
  </si>
  <si>
    <t>NARDONI</t>
  </si>
  <si>
    <t>SPINA</t>
  </si>
  <si>
    <t>TASSINARI</t>
  </si>
  <si>
    <t>DUSSI</t>
  </si>
  <si>
    <t>CATTEDRA MARTELLONI (1)</t>
  </si>
  <si>
    <t>INGLESE</t>
  </si>
  <si>
    <t>UNGARO</t>
  </si>
  <si>
    <t>GATTI</t>
  </si>
  <si>
    <t>CECCARONI</t>
  </si>
  <si>
    <t>QUARANTINI</t>
  </si>
  <si>
    <t>GIORDANO</t>
  </si>
  <si>
    <t>OTTAVI</t>
  </si>
  <si>
    <t>LAUDIERO</t>
  </si>
  <si>
    <t>BATTISTA</t>
  </si>
  <si>
    <t>RAPETTI</t>
  </si>
  <si>
    <t>RELIGIONE</t>
  </si>
  <si>
    <t>CATOZZELLA</t>
  </si>
  <si>
    <t>CORSO  I</t>
  </si>
  <si>
    <t>CORSO H</t>
  </si>
  <si>
    <t>RANALDO</t>
  </si>
  <si>
    <t>CORSO B</t>
  </si>
  <si>
    <t>CORSO F</t>
  </si>
  <si>
    <t>CORSO G</t>
  </si>
  <si>
    <t>SINOPOLI</t>
  </si>
  <si>
    <t>CORSO C</t>
  </si>
  <si>
    <t>CORSO D</t>
  </si>
  <si>
    <t>CORSO E</t>
  </si>
  <si>
    <t xml:space="preserve">DIRITTO </t>
  </si>
  <si>
    <t>A046</t>
  </si>
  <si>
    <t>BISCEGLIE/COP</t>
  </si>
  <si>
    <t xml:space="preserve"> </t>
  </si>
  <si>
    <t>ITALIANO</t>
  </si>
  <si>
    <t>LATINO</t>
  </si>
  <si>
    <t>GEOSTORIA</t>
  </si>
  <si>
    <t>MATEMATICA</t>
  </si>
  <si>
    <t>FISICA</t>
  </si>
  <si>
    <t>ARTE</t>
  </si>
  <si>
    <t>ED FISICA</t>
  </si>
  <si>
    <t>STORIA</t>
  </si>
  <si>
    <t>FILOSOFIA</t>
  </si>
  <si>
    <t>DIRITTO/COP</t>
  </si>
  <si>
    <t>/</t>
  </si>
  <si>
    <t>IN VERDE: I NOMI DEI DOCENTI DA SOSTITUIRE</t>
  </si>
  <si>
    <t>BISCEGLIE</t>
  </si>
  <si>
    <t xml:space="preserve">GISONDA </t>
  </si>
  <si>
    <t xml:space="preserve">SPINA </t>
  </si>
  <si>
    <t>A</t>
  </si>
  <si>
    <t>COMMITANGELO</t>
  </si>
  <si>
    <t>CAPONE</t>
  </si>
  <si>
    <t>MASSOLO</t>
  </si>
  <si>
    <t>LA GUARDIA</t>
  </si>
  <si>
    <t xml:space="preserve">FIORANI </t>
  </si>
  <si>
    <t xml:space="preserve">MORICCA </t>
  </si>
  <si>
    <t>CIAMPAGLIA</t>
  </si>
  <si>
    <t>CATTEDRA EST</t>
  </si>
  <si>
    <t xml:space="preserve">PERROTTA </t>
  </si>
  <si>
    <t>PERROTTA</t>
  </si>
  <si>
    <t>LUPUSSELLA</t>
  </si>
  <si>
    <t>BOTTINO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</si>
</sst>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sz val="10"/>
      <color rgb="FFEA4335"/>
      <name val="Calibri"/>
      <scheme val="minor"/>
    </font>
    <font>
      <sz val="10"/>
      <color rgb="FF34A853"/>
      <name val="Calibri"/>
      <scheme val="minor"/>
    </font>
    <font>
      <sz val="10"/>
      <color rgb="FFFF0000"/>
      <name val="Calibri"/>
      <scheme val="minor"/>
    </font>
    <font>
      <sz val="10"/>
      <color rgb="FF46BDC6"/>
      <name val="Calibri"/>
      <scheme val="minor"/>
    </font>
    <font>
      <sz val="10"/>
      <color theme="5"/>
      <name val="Calibri"/>
      <scheme val="minor"/>
    </font>
    <font>
      <sz val="10"/>
      <color rgb="FFFF0000"/>
      <name val="Arial"/>
    </font>
    <font>
      <b/>
      <sz val="10"/>
      <color theme="1"/>
      <name val="Arial"/>
    </font>
    <font>
      <sz val="10"/>
      <color theme="5"/>
      <name val="Arial"/>
    </font>
    <font>
      <sz val="10"/>
      <color rgb="FF46BDC6"/>
      <name val="Arial"/>
    </font>
    <font>
      <sz val="10"/>
      <color theme="9"/>
      <name val="Calibri"/>
      <scheme val="minor"/>
    </font>
    <font>
      <sz val="10"/>
      <color rgb="FFEA4335"/>
      <name val="Arial"/>
    </font>
    <font>
      <sz val="10"/>
      <color theme="9"/>
      <name val="Arial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theme="0"/>
      </patternFill>
    </fill>
    <fill>
      <patternFill patternType="solid">
        <fgColor rgb="FFF6B26B"/>
        <bgColor rgb="FFF6B26B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2" xfId="0" applyFont="1" applyBorder="1"/>
    <xf numFmtId="0" fontId="2" fillId="0" borderId="3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left"/>
    </xf>
    <xf numFmtId="0" fontId="6" fillId="0" borderId="2" xfId="0" applyFont="1" applyBorder="1"/>
    <xf numFmtId="0" fontId="4" fillId="0" borderId="1" xfId="0" applyFont="1" applyBorder="1"/>
    <xf numFmtId="0" fontId="6" fillId="0" borderId="1" xfId="0" applyFont="1" applyBorder="1"/>
    <xf numFmtId="0" fontId="2" fillId="2" borderId="0" xfId="0" applyFont="1" applyFill="1"/>
    <xf numFmtId="0" fontId="3" fillId="0" borderId="3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left"/>
    </xf>
    <xf numFmtId="0" fontId="2" fillId="3" borderId="0" xfId="0" applyFont="1" applyFill="1"/>
    <xf numFmtId="0" fontId="2" fillId="2" borderId="2" xfId="0" applyFont="1" applyFill="1" applyBorder="1"/>
    <xf numFmtId="0" fontId="2" fillId="2" borderId="3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left"/>
    </xf>
    <xf numFmtId="0" fontId="7" fillId="0" borderId="1" xfId="0" applyFont="1" applyBorder="1"/>
    <xf numFmtId="0" fontId="8" fillId="0" borderId="2" xfId="0" applyFont="1" applyBorder="1"/>
    <xf numFmtId="0" fontId="3" fillId="0" borderId="4" xfId="0" applyFont="1" applyBorder="1"/>
    <xf numFmtId="0" fontId="8" fillId="0" borderId="1" xfId="0" applyFont="1" applyBorder="1"/>
    <xf numFmtId="0" fontId="8" fillId="0" borderId="0" xfId="0" applyFont="1"/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2" fillId="4" borderId="0" xfId="0" applyFont="1" applyFill="1"/>
    <xf numFmtId="0" fontId="3" fillId="0" borderId="0" xfId="0" applyFont="1" applyAlignment="1">
      <alignment vertical="top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/>
    <xf numFmtId="0" fontId="11" fillId="0" borderId="1" xfId="0" applyFont="1" applyBorder="1"/>
    <xf numFmtId="0" fontId="10" fillId="0" borderId="0" xfId="0" applyFont="1"/>
    <xf numFmtId="0" fontId="3" fillId="0" borderId="0" xfId="0" applyFont="1"/>
    <xf numFmtId="0" fontId="12" fillId="0" borderId="1" xfId="0" applyFont="1" applyBorder="1"/>
    <xf numFmtId="0" fontId="13" fillId="0" borderId="0" xfId="0" applyFont="1"/>
    <xf numFmtId="0" fontId="14" fillId="0" borderId="1" xfId="0" applyFont="1" applyBorder="1"/>
    <xf numFmtId="0" fontId="12" fillId="0" borderId="0" xfId="0" applyFont="1"/>
    <xf numFmtId="0" fontId="15" fillId="0" borderId="1" xfId="0" applyFont="1" applyBorder="1"/>
    <xf numFmtId="0" fontId="9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1"/>
  <sheetViews>
    <sheetView topLeftCell="A31" workbookViewId="0">
      <selection activeCell="A48" sqref="A48"/>
    </sheetView>
  </sheetViews>
  <sheetFormatPr defaultColWidth="12.7109375" defaultRowHeight="15" x14ac:dyDescent="0.25"/>
  <cols>
    <col min="2" max="23" width="5.140625" customWidth="1"/>
  </cols>
  <sheetData>
    <row r="1" spans="1:16" x14ac:dyDescent="0.25">
      <c r="A1" s="1" t="s">
        <v>0</v>
      </c>
    </row>
    <row r="2" spans="1:16" x14ac:dyDescent="0.25">
      <c r="A2" s="2" t="s">
        <v>1</v>
      </c>
      <c r="N2" s="3" t="s">
        <v>2</v>
      </c>
      <c r="O2" s="3" t="s">
        <v>3</v>
      </c>
      <c r="P2" s="3" t="s">
        <v>4</v>
      </c>
    </row>
    <row r="3" spans="1:16" x14ac:dyDescent="0.25">
      <c r="A3" s="4" t="s">
        <v>5</v>
      </c>
      <c r="B3" s="5" t="s">
        <v>6</v>
      </c>
      <c r="C3" s="6">
        <v>4</v>
      </c>
      <c r="D3" s="5" t="s">
        <v>7</v>
      </c>
      <c r="E3" s="6">
        <v>3</v>
      </c>
      <c r="F3" s="5" t="s">
        <v>8</v>
      </c>
      <c r="G3" s="6">
        <v>4</v>
      </c>
      <c r="H3" s="5" t="s">
        <v>9</v>
      </c>
      <c r="I3" s="6">
        <v>4</v>
      </c>
      <c r="J3" s="5" t="s">
        <v>10</v>
      </c>
      <c r="K3" s="6">
        <v>3</v>
      </c>
      <c r="L3" s="7"/>
      <c r="M3" s="6"/>
      <c r="N3" s="4">
        <f t="shared" ref="N3:N4" si="0">C3+E3+G3+I3+K3+M3</f>
        <v>18</v>
      </c>
      <c r="O3" s="4">
        <f t="shared" ref="O3:O4" si="1">18-N3</f>
        <v>0</v>
      </c>
      <c r="P3" s="2">
        <f>N3+O3</f>
        <v>18</v>
      </c>
    </row>
    <row r="4" spans="1:16" x14ac:dyDescent="0.25">
      <c r="A4" s="4" t="s">
        <v>11</v>
      </c>
      <c r="B4" s="5" t="s">
        <v>12</v>
      </c>
      <c r="C4" s="6">
        <v>4</v>
      </c>
      <c r="D4" s="5" t="s">
        <v>13</v>
      </c>
      <c r="E4" s="6">
        <v>3</v>
      </c>
      <c r="F4" s="8" t="s">
        <v>14</v>
      </c>
      <c r="G4" s="9">
        <v>3</v>
      </c>
      <c r="H4" s="5" t="s">
        <v>15</v>
      </c>
      <c r="I4" s="6">
        <v>4</v>
      </c>
      <c r="J4" s="5" t="s">
        <v>16</v>
      </c>
      <c r="K4" s="6">
        <v>3</v>
      </c>
      <c r="L4" s="7"/>
      <c r="M4" s="6"/>
      <c r="N4" s="4">
        <f t="shared" si="0"/>
        <v>17</v>
      </c>
      <c r="O4" s="4">
        <f t="shared" si="1"/>
        <v>1</v>
      </c>
    </row>
    <row r="5" spans="1:16" x14ac:dyDescent="0.25">
      <c r="A5" s="4" t="s">
        <v>17</v>
      </c>
      <c r="B5" s="5" t="s">
        <v>18</v>
      </c>
      <c r="C5" s="6">
        <v>4</v>
      </c>
      <c r="D5" s="8" t="s">
        <v>19</v>
      </c>
      <c r="E5" s="9">
        <v>3</v>
      </c>
      <c r="F5" s="5" t="s">
        <v>20</v>
      </c>
      <c r="G5" s="6">
        <v>4</v>
      </c>
      <c r="H5" s="5" t="s">
        <v>21</v>
      </c>
      <c r="I5" s="6">
        <v>3</v>
      </c>
      <c r="J5" s="5" t="s">
        <v>22</v>
      </c>
      <c r="K5" s="6">
        <v>3</v>
      </c>
      <c r="L5" s="7"/>
      <c r="M5" s="6"/>
      <c r="N5" s="4">
        <v>17</v>
      </c>
      <c r="O5" s="4">
        <v>1</v>
      </c>
    </row>
    <row r="6" spans="1:16" x14ac:dyDescent="0.25">
      <c r="A6" s="4" t="s">
        <v>23</v>
      </c>
      <c r="B6" s="5" t="s">
        <v>24</v>
      </c>
      <c r="C6" s="6">
        <v>3</v>
      </c>
      <c r="D6" s="5" t="s">
        <v>25</v>
      </c>
      <c r="E6" s="6">
        <v>4</v>
      </c>
      <c r="F6" s="5" t="s">
        <v>26</v>
      </c>
      <c r="G6" s="6">
        <v>3</v>
      </c>
      <c r="H6" s="8" t="s">
        <v>27</v>
      </c>
      <c r="I6" s="9">
        <v>3</v>
      </c>
      <c r="J6" s="5" t="s">
        <v>28</v>
      </c>
      <c r="K6" s="6">
        <v>4</v>
      </c>
      <c r="L6" s="7"/>
      <c r="M6" s="6"/>
      <c r="N6" s="4">
        <f t="shared" ref="N6:N22" si="2">C6+E6+G6+I6+K6+M6</f>
        <v>17</v>
      </c>
      <c r="O6" s="4">
        <f t="shared" ref="O6:O13" si="3">18-N6</f>
        <v>1</v>
      </c>
    </row>
    <row r="7" spans="1:16" x14ac:dyDescent="0.25">
      <c r="A7" s="4" t="s">
        <v>29</v>
      </c>
      <c r="B7" s="5" t="s">
        <v>30</v>
      </c>
      <c r="C7" s="6">
        <v>3</v>
      </c>
      <c r="D7" s="8" t="s">
        <v>31</v>
      </c>
      <c r="E7" s="9">
        <v>3</v>
      </c>
      <c r="F7" s="8" t="s">
        <v>32</v>
      </c>
      <c r="G7" s="9">
        <v>3</v>
      </c>
      <c r="H7" s="8" t="s">
        <v>33</v>
      </c>
      <c r="I7" s="9">
        <v>3</v>
      </c>
      <c r="J7" s="8" t="s">
        <v>34</v>
      </c>
      <c r="K7" s="9">
        <v>3</v>
      </c>
      <c r="L7" s="8" t="s">
        <v>35</v>
      </c>
      <c r="M7" s="9">
        <v>3</v>
      </c>
      <c r="N7" s="4">
        <f t="shared" si="2"/>
        <v>18</v>
      </c>
      <c r="O7" s="4">
        <f t="shared" si="3"/>
        <v>0</v>
      </c>
      <c r="P7" s="2">
        <f t="shared" ref="P7:P26" si="4">N7+O7</f>
        <v>18</v>
      </c>
    </row>
    <row r="8" spans="1:16" x14ac:dyDescent="0.25">
      <c r="A8" s="4" t="s">
        <v>36</v>
      </c>
      <c r="B8" s="5" t="s">
        <v>37</v>
      </c>
      <c r="C8" s="6">
        <v>4</v>
      </c>
      <c r="D8" s="5" t="s">
        <v>38</v>
      </c>
      <c r="E8" s="6">
        <v>3</v>
      </c>
      <c r="F8" s="5" t="s">
        <v>39</v>
      </c>
      <c r="G8" s="6">
        <v>4</v>
      </c>
      <c r="H8" s="5" t="s">
        <v>40</v>
      </c>
      <c r="I8" s="6">
        <v>3</v>
      </c>
      <c r="J8" s="5"/>
      <c r="K8" s="6"/>
      <c r="L8" s="7"/>
      <c r="M8" s="6"/>
      <c r="N8" s="4">
        <f t="shared" si="2"/>
        <v>14</v>
      </c>
      <c r="O8" s="4">
        <f t="shared" si="3"/>
        <v>4</v>
      </c>
      <c r="P8" s="2">
        <f t="shared" si="4"/>
        <v>18</v>
      </c>
    </row>
    <row r="9" spans="1:16" x14ac:dyDescent="0.25">
      <c r="A9" s="4" t="s">
        <v>41</v>
      </c>
      <c r="B9" s="5" t="s">
        <v>42</v>
      </c>
      <c r="C9" s="6">
        <v>3</v>
      </c>
      <c r="D9" s="5" t="s">
        <v>43</v>
      </c>
      <c r="E9" s="6">
        <v>3</v>
      </c>
      <c r="F9" s="5" t="s">
        <v>44</v>
      </c>
      <c r="G9" s="6">
        <v>4</v>
      </c>
      <c r="H9" s="5" t="s">
        <v>45</v>
      </c>
      <c r="I9" s="6">
        <v>4</v>
      </c>
      <c r="J9" s="5" t="s">
        <v>46</v>
      </c>
      <c r="K9" s="6">
        <v>3</v>
      </c>
      <c r="L9" s="7"/>
      <c r="M9" s="6"/>
      <c r="N9" s="4">
        <f t="shared" si="2"/>
        <v>17</v>
      </c>
      <c r="O9" s="4">
        <f t="shared" si="3"/>
        <v>1</v>
      </c>
      <c r="P9" s="2">
        <f t="shared" si="4"/>
        <v>18</v>
      </c>
    </row>
    <row r="10" spans="1:16" x14ac:dyDescent="0.25">
      <c r="A10" s="4" t="s">
        <v>47</v>
      </c>
      <c r="B10" s="5" t="s">
        <v>48</v>
      </c>
      <c r="C10" s="6">
        <v>4</v>
      </c>
      <c r="D10" s="5" t="s">
        <v>49</v>
      </c>
      <c r="E10" s="6">
        <v>3</v>
      </c>
      <c r="F10" s="5" t="s">
        <v>50</v>
      </c>
      <c r="G10" s="6">
        <v>4</v>
      </c>
      <c r="H10" s="5" t="s">
        <v>51</v>
      </c>
      <c r="I10" s="6">
        <v>4</v>
      </c>
      <c r="J10" s="5" t="s">
        <v>52</v>
      </c>
      <c r="K10" s="6">
        <v>3</v>
      </c>
      <c r="L10" s="7"/>
      <c r="M10" s="6"/>
      <c r="N10" s="4">
        <f t="shared" si="2"/>
        <v>18</v>
      </c>
      <c r="O10" s="4">
        <f t="shared" si="3"/>
        <v>0</v>
      </c>
      <c r="P10" s="2">
        <f t="shared" si="4"/>
        <v>18</v>
      </c>
    </row>
    <row r="11" spans="1:16" x14ac:dyDescent="0.25">
      <c r="A11" s="4" t="s">
        <v>53</v>
      </c>
      <c r="B11" s="8" t="s">
        <v>54</v>
      </c>
      <c r="C11" s="9">
        <v>4</v>
      </c>
      <c r="D11" s="5" t="s">
        <v>55</v>
      </c>
      <c r="E11" s="6">
        <v>4</v>
      </c>
      <c r="F11" s="8" t="s">
        <v>56</v>
      </c>
      <c r="G11" s="9">
        <v>3</v>
      </c>
      <c r="H11" s="5" t="s">
        <v>57</v>
      </c>
      <c r="I11" s="6">
        <v>4</v>
      </c>
      <c r="J11" s="5" t="s">
        <v>58</v>
      </c>
      <c r="K11" s="6">
        <v>3</v>
      </c>
      <c r="L11" s="7"/>
      <c r="M11" s="6"/>
      <c r="N11" s="4">
        <f t="shared" si="2"/>
        <v>18</v>
      </c>
      <c r="O11" s="4">
        <f t="shared" si="3"/>
        <v>0</v>
      </c>
      <c r="P11" s="2">
        <f t="shared" si="4"/>
        <v>18</v>
      </c>
    </row>
    <row r="12" spans="1:16" x14ac:dyDescent="0.25">
      <c r="A12" s="4" t="s">
        <v>59</v>
      </c>
      <c r="B12" s="5" t="s">
        <v>60</v>
      </c>
      <c r="C12" s="6">
        <v>4</v>
      </c>
      <c r="D12" s="5" t="s">
        <v>61</v>
      </c>
      <c r="E12" s="6">
        <v>4</v>
      </c>
      <c r="F12" s="5" t="s">
        <v>62</v>
      </c>
      <c r="G12" s="6">
        <v>3</v>
      </c>
      <c r="H12" s="5" t="s">
        <v>63</v>
      </c>
      <c r="I12" s="6">
        <v>4</v>
      </c>
      <c r="J12" s="2" t="s">
        <v>64</v>
      </c>
      <c r="K12" s="10">
        <v>3</v>
      </c>
      <c r="L12" s="7"/>
      <c r="M12" s="6"/>
      <c r="N12" s="4">
        <f t="shared" si="2"/>
        <v>18</v>
      </c>
      <c r="O12" s="4">
        <f t="shared" si="3"/>
        <v>0</v>
      </c>
      <c r="P12" s="2">
        <f t="shared" si="4"/>
        <v>18</v>
      </c>
    </row>
    <row r="13" spans="1:16" x14ac:dyDescent="0.25">
      <c r="A13" s="4" t="s">
        <v>65</v>
      </c>
      <c r="B13" s="5" t="s">
        <v>66</v>
      </c>
      <c r="C13" s="6">
        <v>4</v>
      </c>
      <c r="D13" s="5" t="s">
        <v>67</v>
      </c>
      <c r="E13" s="6">
        <v>3</v>
      </c>
      <c r="F13" s="5" t="s">
        <v>68</v>
      </c>
      <c r="G13" s="6">
        <v>3</v>
      </c>
      <c r="H13" s="5" t="s">
        <v>69</v>
      </c>
      <c r="I13" s="6">
        <v>4</v>
      </c>
      <c r="J13" s="5"/>
      <c r="K13" s="6"/>
      <c r="L13" s="7"/>
      <c r="M13" s="6"/>
      <c r="N13" s="4">
        <f t="shared" si="2"/>
        <v>14</v>
      </c>
      <c r="O13" s="4">
        <f t="shared" si="3"/>
        <v>4</v>
      </c>
      <c r="P13" s="2">
        <f t="shared" si="4"/>
        <v>18</v>
      </c>
    </row>
    <row r="14" spans="1:16" x14ac:dyDescent="0.25">
      <c r="A14" s="4" t="s">
        <v>70</v>
      </c>
      <c r="B14" s="11" t="s">
        <v>71</v>
      </c>
      <c r="C14" s="6">
        <v>4</v>
      </c>
      <c r="D14" s="5" t="s">
        <v>72</v>
      </c>
      <c r="E14" s="6">
        <v>4</v>
      </c>
      <c r="F14" s="5" t="s">
        <v>73</v>
      </c>
      <c r="G14" s="6">
        <v>3</v>
      </c>
      <c r="H14" s="5" t="s">
        <v>74</v>
      </c>
      <c r="I14" s="6">
        <v>3</v>
      </c>
      <c r="J14" s="5" t="s">
        <v>75</v>
      </c>
      <c r="K14" s="6">
        <v>3</v>
      </c>
      <c r="L14" s="7"/>
      <c r="M14" s="6"/>
      <c r="N14" s="4">
        <f t="shared" si="2"/>
        <v>17</v>
      </c>
      <c r="O14" s="4">
        <f>18-N14</f>
        <v>1</v>
      </c>
      <c r="P14" s="2">
        <f t="shared" si="4"/>
        <v>18</v>
      </c>
    </row>
    <row r="15" spans="1:16" x14ac:dyDescent="0.25">
      <c r="A15" s="4" t="s">
        <v>76</v>
      </c>
      <c r="B15" s="5" t="s">
        <v>77</v>
      </c>
      <c r="C15" s="6">
        <v>3</v>
      </c>
      <c r="D15" s="5" t="s">
        <v>78</v>
      </c>
      <c r="E15" s="6">
        <v>4</v>
      </c>
      <c r="F15" s="5" t="s">
        <v>79</v>
      </c>
      <c r="G15" s="6">
        <v>3</v>
      </c>
      <c r="H15" s="5"/>
      <c r="I15" s="6"/>
      <c r="J15" s="5"/>
      <c r="K15" s="12"/>
      <c r="L15" s="7"/>
      <c r="M15" s="6"/>
      <c r="N15" s="4">
        <f t="shared" si="2"/>
        <v>10</v>
      </c>
      <c r="O15" s="4"/>
      <c r="P15" s="2">
        <f t="shared" si="4"/>
        <v>10</v>
      </c>
    </row>
    <row r="16" spans="1:16" x14ac:dyDescent="0.25">
      <c r="A16" s="4" t="s">
        <v>80</v>
      </c>
      <c r="B16" s="5" t="s">
        <v>81</v>
      </c>
      <c r="C16" s="6">
        <v>4</v>
      </c>
      <c r="D16" s="5" t="s">
        <v>82</v>
      </c>
      <c r="E16" s="6">
        <v>3</v>
      </c>
      <c r="F16" s="8" t="s">
        <v>83</v>
      </c>
      <c r="G16" s="9">
        <v>4</v>
      </c>
      <c r="H16" s="13" t="s">
        <v>84</v>
      </c>
      <c r="I16" s="14">
        <v>3</v>
      </c>
      <c r="J16" s="5" t="s">
        <v>85</v>
      </c>
      <c r="K16" s="6">
        <v>3</v>
      </c>
      <c r="L16" s="7"/>
      <c r="M16" s="6"/>
      <c r="N16" s="4">
        <f t="shared" si="2"/>
        <v>17</v>
      </c>
      <c r="O16" s="4">
        <f t="shared" ref="O16:O19" si="5">18-N16</f>
        <v>1</v>
      </c>
      <c r="P16" s="2">
        <f t="shared" si="4"/>
        <v>18</v>
      </c>
    </row>
    <row r="17" spans="1:16" x14ac:dyDescent="0.25">
      <c r="A17" s="4" t="s">
        <v>86</v>
      </c>
      <c r="B17" s="5" t="s">
        <v>87</v>
      </c>
      <c r="C17" s="6">
        <v>4</v>
      </c>
      <c r="D17" s="5" t="s">
        <v>88</v>
      </c>
      <c r="E17" s="6">
        <v>3</v>
      </c>
      <c r="F17" s="5" t="s">
        <v>89</v>
      </c>
      <c r="G17" s="6">
        <v>3</v>
      </c>
      <c r="H17" s="5" t="s">
        <v>90</v>
      </c>
      <c r="I17" s="6">
        <v>3</v>
      </c>
      <c r="J17" s="5" t="s">
        <v>91</v>
      </c>
      <c r="K17" s="6">
        <v>3</v>
      </c>
      <c r="L17" s="7"/>
      <c r="M17" s="6"/>
      <c r="N17" s="4">
        <f t="shared" si="2"/>
        <v>16</v>
      </c>
      <c r="O17" s="4">
        <f t="shared" si="5"/>
        <v>2</v>
      </c>
      <c r="P17" s="2">
        <f t="shared" si="4"/>
        <v>18</v>
      </c>
    </row>
    <row r="18" spans="1:16" x14ac:dyDescent="0.25">
      <c r="A18" s="4" t="s">
        <v>92</v>
      </c>
      <c r="B18" s="5" t="s">
        <v>93</v>
      </c>
      <c r="C18" s="6">
        <v>4</v>
      </c>
      <c r="D18" s="5" t="s">
        <v>94</v>
      </c>
      <c r="E18" s="6">
        <v>3</v>
      </c>
      <c r="F18" s="5" t="s">
        <v>95</v>
      </c>
      <c r="G18" s="6">
        <v>4</v>
      </c>
      <c r="H18" s="5" t="s">
        <v>96</v>
      </c>
      <c r="I18" s="6">
        <v>3</v>
      </c>
      <c r="J18" s="8" t="s">
        <v>97</v>
      </c>
      <c r="K18" s="9">
        <v>3</v>
      </c>
      <c r="L18" s="7"/>
      <c r="M18" s="6"/>
      <c r="N18" s="4">
        <f t="shared" si="2"/>
        <v>17</v>
      </c>
      <c r="O18" s="4">
        <f t="shared" si="5"/>
        <v>1</v>
      </c>
      <c r="P18" s="2">
        <f t="shared" si="4"/>
        <v>18</v>
      </c>
    </row>
    <row r="19" spans="1:16" x14ac:dyDescent="0.25">
      <c r="A19" s="4" t="s">
        <v>98</v>
      </c>
      <c r="B19" s="5" t="s">
        <v>99</v>
      </c>
      <c r="C19" s="6">
        <v>4</v>
      </c>
      <c r="D19" s="5" t="s">
        <v>100</v>
      </c>
      <c r="E19" s="6">
        <v>3</v>
      </c>
      <c r="F19" s="5" t="s">
        <v>101</v>
      </c>
      <c r="G19" s="6">
        <v>4</v>
      </c>
      <c r="H19" s="5" t="s">
        <v>102</v>
      </c>
      <c r="I19" s="6">
        <v>3</v>
      </c>
      <c r="J19" s="5" t="s">
        <v>103</v>
      </c>
      <c r="K19" s="6">
        <v>4</v>
      </c>
      <c r="L19" s="7"/>
      <c r="M19" s="6"/>
      <c r="N19" s="4">
        <f t="shared" si="2"/>
        <v>18</v>
      </c>
      <c r="O19" s="4">
        <f t="shared" si="5"/>
        <v>0</v>
      </c>
      <c r="P19" s="2">
        <f t="shared" si="4"/>
        <v>18</v>
      </c>
    </row>
    <row r="20" spans="1:16" x14ac:dyDescent="0.25">
      <c r="A20" s="4" t="s">
        <v>104</v>
      </c>
      <c r="B20" s="5" t="s">
        <v>105</v>
      </c>
      <c r="C20" s="6">
        <v>4</v>
      </c>
      <c r="D20" s="5" t="s">
        <v>106</v>
      </c>
      <c r="E20" s="6">
        <v>3</v>
      </c>
      <c r="F20" s="5" t="s">
        <v>107</v>
      </c>
      <c r="G20" s="6">
        <v>4</v>
      </c>
      <c r="H20" s="5" t="s">
        <v>108</v>
      </c>
      <c r="I20" s="6">
        <v>3</v>
      </c>
      <c r="J20" s="5"/>
      <c r="K20" s="6"/>
      <c r="L20" s="7"/>
      <c r="M20" s="6"/>
      <c r="N20" s="4">
        <f t="shared" si="2"/>
        <v>14</v>
      </c>
      <c r="O20" s="4"/>
      <c r="P20" s="2">
        <f t="shared" si="4"/>
        <v>14</v>
      </c>
    </row>
    <row r="21" spans="1:16" x14ac:dyDescent="0.25">
      <c r="A21" s="4" t="s">
        <v>109</v>
      </c>
      <c r="B21" s="5" t="s">
        <v>110</v>
      </c>
      <c r="C21" s="6">
        <v>3</v>
      </c>
      <c r="D21" s="5" t="s">
        <v>111</v>
      </c>
      <c r="E21" s="6">
        <v>4</v>
      </c>
      <c r="F21" s="5" t="s">
        <v>112</v>
      </c>
      <c r="G21" s="6">
        <v>3</v>
      </c>
      <c r="H21" s="5" t="s">
        <v>113</v>
      </c>
      <c r="I21" s="6">
        <v>4</v>
      </c>
      <c r="J21" s="5" t="s">
        <v>114</v>
      </c>
      <c r="K21" s="6">
        <v>3</v>
      </c>
      <c r="L21" s="7"/>
      <c r="M21" s="6"/>
      <c r="N21" s="4">
        <f t="shared" si="2"/>
        <v>17</v>
      </c>
      <c r="O21" s="4">
        <f t="shared" ref="O21:O22" si="6">18-N21</f>
        <v>1</v>
      </c>
      <c r="P21" s="2">
        <f t="shared" si="4"/>
        <v>18</v>
      </c>
    </row>
    <row r="22" spans="1:16" x14ac:dyDescent="0.25">
      <c r="A22" s="4" t="s">
        <v>115</v>
      </c>
      <c r="B22" s="5" t="s">
        <v>116</v>
      </c>
      <c r="C22" s="6">
        <v>4</v>
      </c>
      <c r="D22" s="5" t="s">
        <v>117</v>
      </c>
      <c r="E22" s="6">
        <v>3</v>
      </c>
      <c r="F22" s="5" t="s">
        <v>118</v>
      </c>
      <c r="G22" s="6">
        <v>4</v>
      </c>
      <c r="H22" s="5" t="s">
        <v>119</v>
      </c>
      <c r="I22" s="6">
        <v>4</v>
      </c>
      <c r="J22" s="5" t="s">
        <v>120</v>
      </c>
      <c r="K22" s="6">
        <v>3</v>
      </c>
      <c r="L22" s="7"/>
      <c r="M22" s="6"/>
      <c r="N22" s="4">
        <f t="shared" si="2"/>
        <v>18</v>
      </c>
      <c r="O22" s="4">
        <f t="shared" si="6"/>
        <v>0</v>
      </c>
      <c r="P22" s="2">
        <f t="shared" si="4"/>
        <v>18</v>
      </c>
    </row>
    <row r="23" spans="1:16" x14ac:dyDescent="0.25">
      <c r="A23" s="4" t="s">
        <v>445</v>
      </c>
      <c r="B23" s="5" t="s">
        <v>121</v>
      </c>
      <c r="C23" s="6">
        <v>4</v>
      </c>
      <c r="D23" s="5" t="s">
        <v>122</v>
      </c>
      <c r="E23" s="6">
        <v>3</v>
      </c>
      <c r="F23" s="5" t="s">
        <v>123</v>
      </c>
      <c r="G23" s="6">
        <v>3</v>
      </c>
      <c r="H23" s="5" t="s">
        <v>124</v>
      </c>
      <c r="I23" s="6">
        <v>3</v>
      </c>
      <c r="J23" s="15"/>
      <c r="K23" s="6"/>
      <c r="L23" s="7"/>
      <c r="M23" s="6"/>
      <c r="N23" s="16">
        <v>13</v>
      </c>
      <c r="O23" s="4">
        <v>0</v>
      </c>
      <c r="P23" s="2">
        <f t="shared" si="4"/>
        <v>13</v>
      </c>
    </row>
    <row r="24" spans="1:16" x14ac:dyDescent="0.25">
      <c r="A24" s="16" t="s">
        <v>125</v>
      </c>
      <c r="B24" s="13" t="s">
        <v>126</v>
      </c>
      <c r="C24" s="14">
        <v>4</v>
      </c>
      <c r="D24" s="5" t="s">
        <v>132</v>
      </c>
      <c r="E24" s="6">
        <v>4</v>
      </c>
      <c r="F24" s="8" t="s">
        <v>127</v>
      </c>
      <c r="G24" s="6">
        <v>3</v>
      </c>
      <c r="H24" s="8" t="s">
        <v>128</v>
      </c>
      <c r="I24" s="6">
        <v>3</v>
      </c>
      <c r="J24" s="5" t="s">
        <v>130</v>
      </c>
      <c r="K24" s="6">
        <v>4</v>
      </c>
      <c r="L24" s="7"/>
      <c r="M24" s="6"/>
      <c r="N24" s="17">
        <v>18</v>
      </c>
      <c r="O24" s="17"/>
      <c r="P24" s="2">
        <f t="shared" si="4"/>
        <v>18</v>
      </c>
    </row>
    <row r="25" spans="1:16" x14ac:dyDescent="0.25">
      <c r="A25" s="4" t="s">
        <v>129</v>
      </c>
      <c r="B25" s="5" t="s">
        <v>131</v>
      </c>
      <c r="C25" s="6">
        <v>3</v>
      </c>
      <c r="D25" s="5" t="s">
        <v>133</v>
      </c>
      <c r="E25" s="6">
        <v>3</v>
      </c>
      <c r="F25" s="5" t="s">
        <v>134</v>
      </c>
      <c r="G25" s="6">
        <v>4</v>
      </c>
      <c r="L25" s="7"/>
      <c r="M25" s="6"/>
      <c r="N25" s="4">
        <v>10</v>
      </c>
      <c r="O25" s="4">
        <f t="shared" ref="O25:O26" si="7">18-N25</f>
        <v>8</v>
      </c>
      <c r="P25" s="2">
        <f t="shared" si="4"/>
        <v>18</v>
      </c>
    </row>
    <row r="26" spans="1:16" x14ac:dyDescent="0.25">
      <c r="A26" s="4" t="s">
        <v>135</v>
      </c>
      <c r="B26" s="5" t="s">
        <v>136</v>
      </c>
      <c r="C26" s="6">
        <v>3</v>
      </c>
      <c r="D26" s="8" t="s">
        <v>137</v>
      </c>
      <c r="E26" s="9">
        <v>3</v>
      </c>
      <c r="F26" s="5" t="s">
        <v>138</v>
      </c>
      <c r="G26" s="6">
        <v>3</v>
      </c>
      <c r="H26" s="8" t="s">
        <v>139</v>
      </c>
      <c r="I26" s="9">
        <v>3</v>
      </c>
      <c r="J26" s="5" t="s">
        <v>140</v>
      </c>
      <c r="K26" s="6">
        <v>3</v>
      </c>
      <c r="L26" s="8" t="s">
        <v>141</v>
      </c>
      <c r="M26" s="9">
        <v>3</v>
      </c>
      <c r="N26" s="4">
        <f t="shared" ref="N26" si="8">C26+E26+G26+I26+K26+M26</f>
        <v>18</v>
      </c>
      <c r="O26" s="4">
        <f t="shared" si="7"/>
        <v>0</v>
      </c>
      <c r="P26" s="2">
        <f t="shared" si="4"/>
        <v>18</v>
      </c>
    </row>
    <row r="27" spans="1:16" x14ac:dyDescent="0.25">
      <c r="A27" s="1" t="s">
        <v>142</v>
      </c>
      <c r="B27" s="18"/>
      <c r="C27" s="18"/>
      <c r="D27" s="18"/>
    </row>
    <row r="28" spans="1:16" x14ac:dyDescent="0.25">
      <c r="A28" s="2" t="s">
        <v>1</v>
      </c>
      <c r="N28" s="3" t="s">
        <v>143</v>
      </c>
      <c r="O28" s="3" t="s">
        <v>3</v>
      </c>
      <c r="P28" s="3" t="s">
        <v>4</v>
      </c>
    </row>
    <row r="29" spans="1:16" x14ac:dyDescent="0.25">
      <c r="A29" s="4" t="s">
        <v>144</v>
      </c>
      <c r="B29" s="5" t="s">
        <v>145</v>
      </c>
      <c r="C29" s="6">
        <v>4</v>
      </c>
      <c r="D29" s="5" t="s">
        <v>146</v>
      </c>
      <c r="E29" s="6">
        <v>3</v>
      </c>
      <c r="F29" s="5" t="s">
        <v>147</v>
      </c>
      <c r="G29" s="6">
        <v>5</v>
      </c>
      <c r="H29" s="5" t="s">
        <v>148</v>
      </c>
      <c r="I29" s="6">
        <v>2</v>
      </c>
      <c r="J29" s="5" t="s">
        <v>149</v>
      </c>
      <c r="K29" s="6">
        <v>2</v>
      </c>
      <c r="L29" s="5" t="s">
        <v>150</v>
      </c>
      <c r="M29" s="6">
        <v>2</v>
      </c>
      <c r="N29" s="4">
        <f t="shared" ref="N29:N30" si="9">C29+E29+G29+I29+K29+M29</f>
        <v>18</v>
      </c>
      <c r="O29" s="4">
        <f t="shared" ref="O29:O43" si="10">18-N29</f>
        <v>0</v>
      </c>
      <c r="P29" s="2">
        <f t="shared" ref="P29:P45" si="11">N29+O29</f>
        <v>18</v>
      </c>
    </row>
    <row r="30" spans="1:16" x14ac:dyDescent="0.25">
      <c r="A30" s="4" t="s">
        <v>151</v>
      </c>
      <c r="B30" s="5" t="s">
        <v>152</v>
      </c>
      <c r="C30" s="6">
        <v>5</v>
      </c>
      <c r="D30" s="5" t="s">
        <v>153</v>
      </c>
      <c r="E30" s="6">
        <v>2</v>
      </c>
      <c r="F30" s="5" t="s">
        <v>154</v>
      </c>
      <c r="G30" s="6">
        <v>3</v>
      </c>
      <c r="H30" s="5" t="s">
        <v>155</v>
      </c>
      <c r="I30" s="6">
        <v>4</v>
      </c>
      <c r="J30" s="5" t="s">
        <v>156</v>
      </c>
      <c r="K30" s="6">
        <v>3</v>
      </c>
      <c r="L30" s="8"/>
      <c r="M30" s="19"/>
      <c r="N30" s="4">
        <f t="shared" si="9"/>
        <v>17</v>
      </c>
      <c r="O30" s="4">
        <f t="shared" si="10"/>
        <v>1</v>
      </c>
      <c r="P30" s="2">
        <f t="shared" si="11"/>
        <v>18</v>
      </c>
    </row>
    <row r="31" spans="1:16" x14ac:dyDescent="0.25">
      <c r="A31" s="4" t="s">
        <v>157</v>
      </c>
      <c r="B31" s="5" t="s">
        <v>158</v>
      </c>
      <c r="C31" s="6">
        <v>5</v>
      </c>
      <c r="D31" s="5" t="s">
        <v>159</v>
      </c>
      <c r="E31" s="6">
        <v>2</v>
      </c>
      <c r="F31" s="5" t="s">
        <v>160</v>
      </c>
      <c r="G31" s="6">
        <v>5</v>
      </c>
      <c r="H31" s="5" t="s">
        <v>161</v>
      </c>
      <c r="I31" s="6">
        <v>3</v>
      </c>
      <c r="J31" s="5" t="s">
        <v>162</v>
      </c>
      <c r="K31" s="6">
        <v>3</v>
      </c>
      <c r="L31" s="8"/>
      <c r="M31" s="19"/>
      <c r="N31" s="4">
        <v>18</v>
      </c>
      <c r="O31" s="4">
        <f t="shared" si="10"/>
        <v>0</v>
      </c>
      <c r="P31" s="2">
        <f t="shared" si="11"/>
        <v>18</v>
      </c>
    </row>
    <row r="32" spans="1:16" x14ac:dyDescent="0.25">
      <c r="A32" s="4" t="s">
        <v>163</v>
      </c>
      <c r="B32" s="5" t="s">
        <v>164</v>
      </c>
      <c r="C32" s="6">
        <v>4</v>
      </c>
      <c r="D32" s="5" t="s">
        <v>165</v>
      </c>
      <c r="E32" s="6">
        <v>3</v>
      </c>
      <c r="F32" s="5" t="s">
        <v>166</v>
      </c>
      <c r="G32" s="6">
        <v>3</v>
      </c>
      <c r="H32" s="5" t="s">
        <v>167</v>
      </c>
      <c r="I32" s="6">
        <v>5</v>
      </c>
      <c r="J32" s="5" t="s">
        <v>168</v>
      </c>
      <c r="K32" s="6">
        <v>3</v>
      </c>
      <c r="L32" s="8"/>
      <c r="M32" s="19"/>
      <c r="N32" s="4">
        <f t="shared" ref="N32:N40" si="12">C32+E32+G32+I32+K32+M32</f>
        <v>18</v>
      </c>
      <c r="O32" s="4">
        <f t="shared" si="10"/>
        <v>0</v>
      </c>
      <c r="P32" s="2">
        <f t="shared" si="11"/>
        <v>18</v>
      </c>
    </row>
    <row r="33" spans="1:16" x14ac:dyDescent="0.25">
      <c r="A33" s="2" t="s">
        <v>169</v>
      </c>
      <c r="B33" s="5" t="s">
        <v>170</v>
      </c>
      <c r="C33" s="6">
        <v>5</v>
      </c>
      <c r="D33" s="5" t="s">
        <v>171</v>
      </c>
      <c r="E33" s="6">
        <v>2</v>
      </c>
      <c r="F33" s="5" t="s">
        <v>172</v>
      </c>
      <c r="G33" s="6">
        <v>4</v>
      </c>
      <c r="H33" s="5" t="s">
        <v>173</v>
      </c>
      <c r="I33" s="6">
        <v>5</v>
      </c>
      <c r="J33" s="5" t="s">
        <v>174</v>
      </c>
      <c r="K33" s="6">
        <v>2</v>
      </c>
      <c r="L33" s="8"/>
      <c r="M33" s="19"/>
      <c r="N33" s="4">
        <f t="shared" si="12"/>
        <v>18</v>
      </c>
      <c r="O33" s="4">
        <f t="shared" si="10"/>
        <v>0</v>
      </c>
      <c r="P33" s="2">
        <f t="shared" si="11"/>
        <v>18</v>
      </c>
    </row>
    <row r="34" spans="1:16" x14ac:dyDescent="0.25">
      <c r="A34" s="4" t="s">
        <v>175</v>
      </c>
      <c r="B34" s="5"/>
      <c r="C34" s="6"/>
      <c r="D34" s="5"/>
      <c r="E34" s="6"/>
      <c r="F34" s="5"/>
      <c r="G34" s="6"/>
      <c r="H34" s="5"/>
      <c r="I34" s="6"/>
      <c r="J34" s="5"/>
      <c r="K34" s="6"/>
      <c r="L34" s="8"/>
      <c r="M34" s="19"/>
      <c r="N34" s="4">
        <f t="shared" si="12"/>
        <v>0</v>
      </c>
      <c r="O34" s="4">
        <f t="shared" si="10"/>
        <v>18</v>
      </c>
      <c r="P34" s="2">
        <f t="shared" si="11"/>
        <v>18</v>
      </c>
    </row>
    <row r="35" spans="1:16" x14ac:dyDescent="0.25">
      <c r="A35" s="4" t="s">
        <v>176</v>
      </c>
      <c r="B35" s="5" t="s">
        <v>177</v>
      </c>
      <c r="C35" s="6">
        <v>3</v>
      </c>
      <c r="D35" s="5" t="s">
        <v>178</v>
      </c>
      <c r="E35" s="6">
        <v>3</v>
      </c>
      <c r="F35" s="8" t="s">
        <v>179</v>
      </c>
      <c r="G35" s="9">
        <v>2</v>
      </c>
      <c r="H35" s="5" t="s">
        <v>180</v>
      </c>
      <c r="I35" s="6">
        <v>5</v>
      </c>
      <c r="J35" s="5" t="s">
        <v>181</v>
      </c>
      <c r="K35" s="6">
        <v>5</v>
      </c>
      <c r="L35" s="8"/>
      <c r="M35" s="19"/>
      <c r="N35" s="4">
        <f t="shared" si="12"/>
        <v>18</v>
      </c>
      <c r="O35" s="4">
        <f t="shared" si="10"/>
        <v>0</v>
      </c>
      <c r="P35" s="2">
        <f t="shared" si="11"/>
        <v>18</v>
      </c>
    </row>
    <row r="36" spans="1:16" x14ac:dyDescent="0.25">
      <c r="A36" s="2" t="s">
        <v>182</v>
      </c>
      <c r="B36" s="5" t="s">
        <v>183</v>
      </c>
      <c r="C36" s="6">
        <v>2</v>
      </c>
      <c r="D36" s="5" t="s">
        <v>184</v>
      </c>
      <c r="E36" s="6">
        <v>4</v>
      </c>
      <c r="F36" s="5" t="s">
        <v>185</v>
      </c>
      <c r="G36" s="6">
        <v>3</v>
      </c>
      <c r="H36" s="5" t="s">
        <v>186</v>
      </c>
      <c r="I36" s="6">
        <v>4</v>
      </c>
      <c r="J36" s="5" t="s">
        <v>187</v>
      </c>
      <c r="K36" s="6">
        <v>3</v>
      </c>
      <c r="L36" s="5" t="s">
        <v>188</v>
      </c>
      <c r="M36" s="6">
        <v>2</v>
      </c>
      <c r="N36" s="4">
        <f t="shared" si="12"/>
        <v>18</v>
      </c>
      <c r="O36" s="4">
        <f t="shared" si="10"/>
        <v>0</v>
      </c>
      <c r="P36" s="2">
        <f t="shared" si="11"/>
        <v>18</v>
      </c>
    </row>
    <row r="37" spans="1:16" x14ac:dyDescent="0.25">
      <c r="A37" s="4" t="s">
        <v>189</v>
      </c>
      <c r="B37" s="5" t="s">
        <v>190</v>
      </c>
      <c r="C37" s="6">
        <v>4</v>
      </c>
      <c r="D37" s="5" t="s">
        <v>191</v>
      </c>
      <c r="E37" s="6">
        <v>3</v>
      </c>
      <c r="F37" s="5" t="s">
        <v>192</v>
      </c>
      <c r="G37" s="6">
        <v>2</v>
      </c>
      <c r="H37" s="5" t="s">
        <v>193</v>
      </c>
      <c r="I37" s="6">
        <v>2</v>
      </c>
      <c r="J37" s="2" t="s">
        <v>194</v>
      </c>
      <c r="K37" s="10">
        <v>4</v>
      </c>
      <c r="L37" s="5" t="s">
        <v>195</v>
      </c>
      <c r="M37" s="6">
        <v>3</v>
      </c>
      <c r="N37" s="4">
        <f t="shared" si="12"/>
        <v>18</v>
      </c>
      <c r="O37" s="4">
        <f t="shared" si="10"/>
        <v>0</v>
      </c>
      <c r="P37" s="2">
        <f t="shared" si="11"/>
        <v>18</v>
      </c>
    </row>
    <row r="38" spans="1:16" x14ac:dyDescent="0.25">
      <c r="A38" s="4" t="s">
        <v>196</v>
      </c>
      <c r="B38" s="5" t="s">
        <v>197</v>
      </c>
      <c r="C38" s="6">
        <v>4</v>
      </c>
      <c r="D38" s="5" t="s">
        <v>198</v>
      </c>
      <c r="E38" s="6">
        <v>4</v>
      </c>
      <c r="F38" s="5" t="s">
        <v>199</v>
      </c>
      <c r="G38" s="6">
        <v>3</v>
      </c>
      <c r="H38" s="5" t="s">
        <v>200</v>
      </c>
      <c r="I38" s="6">
        <v>4</v>
      </c>
      <c r="J38" s="5" t="s">
        <v>201</v>
      </c>
      <c r="K38" s="6">
        <v>3</v>
      </c>
      <c r="L38" s="8"/>
      <c r="M38" s="19"/>
      <c r="N38" s="4">
        <f t="shared" si="12"/>
        <v>18</v>
      </c>
      <c r="O38" s="4">
        <f t="shared" si="10"/>
        <v>0</v>
      </c>
      <c r="P38" s="2">
        <f t="shared" si="11"/>
        <v>18</v>
      </c>
    </row>
    <row r="39" spans="1:16" x14ac:dyDescent="0.25">
      <c r="A39" s="20" t="s">
        <v>202</v>
      </c>
      <c r="B39" s="21" t="s">
        <v>203</v>
      </c>
      <c r="C39" s="22">
        <v>3</v>
      </c>
      <c r="D39" s="21" t="s">
        <v>204</v>
      </c>
      <c r="E39" s="22">
        <v>3</v>
      </c>
      <c r="F39" s="21" t="s">
        <v>205</v>
      </c>
      <c r="G39" s="22">
        <v>3</v>
      </c>
      <c r="H39" s="21" t="s">
        <v>206</v>
      </c>
      <c r="I39" s="22">
        <v>3</v>
      </c>
      <c r="J39" s="21" t="s">
        <v>207</v>
      </c>
      <c r="K39" s="22">
        <v>3</v>
      </c>
      <c r="L39" s="21" t="s">
        <v>208</v>
      </c>
      <c r="M39" s="22">
        <v>3</v>
      </c>
      <c r="N39" s="20">
        <f t="shared" si="12"/>
        <v>18</v>
      </c>
      <c r="O39" s="20">
        <f t="shared" si="10"/>
        <v>0</v>
      </c>
      <c r="P39" s="23">
        <f t="shared" si="11"/>
        <v>18</v>
      </c>
    </row>
    <row r="40" spans="1:16" x14ac:dyDescent="0.25">
      <c r="A40" s="4" t="s">
        <v>209</v>
      </c>
      <c r="B40" s="24" t="s">
        <v>210</v>
      </c>
      <c r="C40" s="25">
        <v>2</v>
      </c>
      <c r="D40" s="24" t="s">
        <v>211</v>
      </c>
      <c r="E40" s="25">
        <v>2</v>
      </c>
      <c r="F40" s="26" t="s">
        <v>212</v>
      </c>
      <c r="G40" s="27">
        <v>2</v>
      </c>
      <c r="H40" s="8"/>
      <c r="I40" s="19"/>
      <c r="J40" s="5"/>
      <c r="K40" s="12"/>
      <c r="L40" s="8"/>
      <c r="M40" s="19"/>
      <c r="N40" s="4">
        <f t="shared" si="12"/>
        <v>6</v>
      </c>
      <c r="O40" s="4">
        <f t="shared" si="10"/>
        <v>12</v>
      </c>
      <c r="P40" s="2">
        <f t="shared" si="11"/>
        <v>18</v>
      </c>
    </row>
    <row r="41" spans="1:16" x14ac:dyDescent="0.25">
      <c r="A41" s="2" t="s">
        <v>213</v>
      </c>
      <c r="B41" s="5" t="s">
        <v>214</v>
      </c>
      <c r="C41" s="6">
        <v>4</v>
      </c>
      <c r="D41" s="5" t="s">
        <v>215</v>
      </c>
      <c r="E41" s="6">
        <v>4</v>
      </c>
      <c r="F41" s="5" t="s">
        <v>216</v>
      </c>
      <c r="G41" s="6">
        <v>3</v>
      </c>
      <c r="H41" s="5" t="s">
        <v>217</v>
      </c>
      <c r="I41" s="6">
        <v>4</v>
      </c>
      <c r="J41" s="5" t="s">
        <v>218</v>
      </c>
      <c r="K41" s="6">
        <v>3</v>
      </c>
      <c r="L41" s="8"/>
      <c r="M41" s="19"/>
      <c r="N41" s="4">
        <v>18</v>
      </c>
      <c r="O41" s="4">
        <f t="shared" si="10"/>
        <v>0</v>
      </c>
      <c r="P41" s="2">
        <f t="shared" si="11"/>
        <v>18</v>
      </c>
    </row>
    <row r="42" spans="1:16" x14ac:dyDescent="0.25">
      <c r="A42" s="4" t="s">
        <v>219</v>
      </c>
      <c r="B42" s="5" t="s">
        <v>220</v>
      </c>
      <c r="C42" s="6">
        <v>5</v>
      </c>
      <c r="D42" s="5" t="s">
        <v>221</v>
      </c>
      <c r="E42" s="6">
        <v>3</v>
      </c>
      <c r="F42" s="5" t="s">
        <v>222</v>
      </c>
      <c r="G42" s="6">
        <v>4</v>
      </c>
      <c r="H42" s="5" t="s">
        <v>223</v>
      </c>
      <c r="I42" s="6">
        <v>3</v>
      </c>
      <c r="J42" s="5" t="s">
        <v>224</v>
      </c>
      <c r="K42" s="6">
        <v>3</v>
      </c>
      <c r="L42" s="8"/>
      <c r="M42" s="19"/>
      <c r="N42" s="4">
        <f t="shared" ref="N42:N45" si="13">C42+E42+G42+I42+K42+M42</f>
        <v>18</v>
      </c>
      <c r="O42" s="4">
        <f t="shared" si="10"/>
        <v>0</v>
      </c>
      <c r="P42" s="2">
        <f t="shared" si="11"/>
        <v>18</v>
      </c>
    </row>
    <row r="43" spans="1:16" x14ac:dyDescent="0.25">
      <c r="A43" s="4" t="s">
        <v>225</v>
      </c>
      <c r="B43" s="5" t="s">
        <v>226</v>
      </c>
      <c r="C43" s="6">
        <v>3</v>
      </c>
      <c r="D43" s="5" t="s">
        <v>227</v>
      </c>
      <c r="E43" s="6">
        <v>4</v>
      </c>
      <c r="F43" s="5" t="s">
        <v>228</v>
      </c>
      <c r="G43" s="6">
        <v>3</v>
      </c>
      <c r="H43" s="5" t="s">
        <v>229</v>
      </c>
      <c r="I43" s="6">
        <v>5</v>
      </c>
      <c r="J43" s="5" t="s">
        <v>230</v>
      </c>
      <c r="K43" s="6">
        <v>3</v>
      </c>
      <c r="L43" s="8"/>
      <c r="M43" s="19"/>
      <c r="N43" s="4">
        <f t="shared" si="13"/>
        <v>18</v>
      </c>
      <c r="O43" s="4">
        <f t="shared" si="10"/>
        <v>0</v>
      </c>
      <c r="P43" s="2">
        <f t="shared" si="11"/>
        <v>18</v>
      </c>
    </row>
    <row r="44" spans="1:16" x14ac:dyDescent="0.25">
      <c r="A44" s="28" t="s">
        <v>231</v>
      </c>
      <c r="B44" s="8" t="s">
        <v>232</v>
      </c>
      <c r="C44" s="9">
        <v>2</v>
      </c>
      <c r="D44" s="5"/>
      <c r="E44" s="6"/>
      <c r="F44" s="5"/>
      <c r="G44" s="6"/>
      <c r="H44" s="5"/>
      <c r="I44" s="6"/>
      <c r="J44" s="5"/>
      <c r="K44" s="6"/>
      <c r="L44" s="8"/>
      <c r="M44" s="19"/>
      <c r="N44" s="4">
        <f t="shared" si="13"/>
        <v>2</v>
      </c>
      <c r="O44" s="4"/>
      <c r="P44" s="2">
        <f t="shared" si="11"/>
        <v>2</v>
      </c>
    </row>
    <row r="45" spans="1:16" x14ac:dyDescent="0.25">
      <c r="A45" s="28" t="s">
        <v>233</v>
      </c>
      <c r="B45" s="8" t="s">
        <v>234</v>
      </c>
      <c r="C45" s="9">
        <v>3</v>
      </c>
      <c r="D45" s="5"/>
      <c r="E45" s="6"/>
      <c r="F45" s="5"/>
      <c r="G45" s="6"/>
      <c r="H45" s="5"/>
      <c r="I45" s="6"/>
      <c r="J45" s="5"/>
      <c r="K45" s="6"/>
      <c r="L45" s="8"/>
      <c r="M45" s="19"/>
      <c r="N45" s="4">
        <f t="shared" si="13"/>
        <v>3</v>
      </c>
      <c r="O45" s="4"/>
      <c r="P45" s="2">
        <f t="shared" si="11"/>
        <v>3</v>
      </c>
    </row>
    <row r="46" spans="1:16" x14ac:dyDescent="0.25">
      <c r="A46" s="1" t="s">
        <v>235</v>
      </c>
      <c r="B46" s="18"/>
      <c r="C46" s="18"/>
      <c r="D46" s="18"/>
    </row>
    <row r="47" spans="1:16" x14ac:dyDescent="0.25">
      <c r="A47" s="2" t="s">
        <v>1</v>
      </c>
      <c r="N47" s="3" t="s">
        <v>143</v>
      </c>
      <c r="O47" s="3" t="s">
        <v>3</v>
      </c>
      <c r="P47" s="3" t="s">
        <v>4</v>
      </c>
    </row>
    <row r="48" spans="1:16" x14ac:dyDescent="0.25">
      <c r="A48" s="4" t="s">
        <v>450</v>
      </c>
      <c r="B48" s="5" t="s">
        <v>236</v>
      </c>
      <c r="C48" s="6">
        <v>5</v>
      </c>
      <c r="D48" s="5" t="s">
        <v>237</v>
      </c>
      <c r="E48" s="6">
        <v>5</v>
      </c>
      <c r="F48" s="29" t="s">
        <v>238</v>
      </c>
      <c r="G48" s="6">
        <v>4</v>
      </c>
      <c r="H48" s="29" t="s">
        <v>239</v>
      </c>
      <c r="I48" s="6">
        <v>4</v>
      </c>
      <c r="J48" s="5"/>
      <c r="K48" s="6"/>
      <c r="L48" s="8"/>
      <c r="M48" s="19"/>
      <c r="N48" s="4">
        <f t="shared" ref="N48:N52" si="14">C48+E48+G48+I48+K48+M48</f>
        <v>18</v>
      </c>
      <c r="O48" s="4">
        <f t="shared" ref="O48:O52" si="15">18-N48</f>
        <v>0</v>
      </c>
      <c r="P48" s="2">
        <f t="shared" ref="P48:P52" si="16">N48+O48</f>
        <v>18</v>
      </c>
    </row>
    <row r="49" spans="1:22" x14ac:dyDescent="0.25">
      <c r="A49" s="4" t="s">
        <v>240</v>
      </c>
      <c r="B49" s="5" t="s">
        <v>241</v>
      </c>
      <c r="C49" s="6">
        <v>5</v>
      </c>
      <c r="D49" s="5" t="s">
        <v>242</v>
      </c>
      <c r="E49" s="6">
        <v>5</v>
      </c>
      <c r="F49" s="5" t="s">
        <v>243</v>
      </c>
      <c r="G49" s="6">
        <v>4</v>
      </c>
      <c r="H49" s="5" t="s">
        <v>244</v>
      </c>
      <c r="I49" s="6">
        <v>4</v>
      </c>
      <c r="J49" s="5"/>
      <c r="K49" s="6"/>
      <c r="L49" s="8"/>
      <c r="M49" s="19"/>
      <c r="N49" s="4">
        <f t="shared" si="14"/>
        <v>18</v>
      </c>
      <c r="O49" s="4">
        <f t="shared" si="15"/>
        <v>0</v>
      </c>
      <c r="P49" s="2">
        <f t="shared" si="16"/>
        <v>18</v>
      </c>
    </row>
    <row r="50" spans="1:22" x14ac:dyDescent="0.25">
      <c r="A50" s="4" t="s">
        <v>245</v>
      </c>
      <c r="B50" s="5" t="s">
        <v>246</v>
      </c>
      <c r="C50" s="6">
        <v>4</v>
      </c>
      <c r="D50" s="5" t="s">
        <v>247</v>
      </c>
      <c r="E50" s="6">
        <v>5</v>
      </c>
      <c r="F50" s="5" t="s">
        <v>248</v>
      </c>
      <c r="G50" s="6">
        <v>4</v>
      </c>
      <c r="H50" s="5" t="s">
        <v>249</v>
      </c>
      <c r="I50" s="6">
        <v>5</v>
      </c>
      <c r="J50" s="5"/>
      <c r="K50" s="6"/>
      <c r="L50" s="8"/>
      <c r="M50" s="19"/>
      <c r="N50" s="4">
        <f t="shared" si="14"/>
        <v>18</v>
      </c>
      <c r="O50" s="4">
        <f t="shared" si="15"/>
        <v>0</v>
      </c>
      <c r="P50" s="2">
        <f t="shared" si="16"/>
        <v>18</v>
      </c>
    </row>
    <row r="51" spans="1:22" x14ac:dyDescent="0.25">
      <c r="A51" s="4" t="s">
        <v>250</v>
      </c>
      <c r="B51" s="5" t="s">
        <v>251</v>
      </c>
      <c r="C51" s="6">
        <v>5</v>
      </c>
      <c r="D51" s="5" t="s">
        <v>252</v>
      </c>
      <c r="E51" s="6">
        <v>5</v>
      </c>
      <c r="F51" s="5" t="s">
        <v>253</v>
      </c>
      <c r="G51" s="6">
        <v>4</v>
      </c>
      <c r="H51" s="5" t="s">
        <v>254</v>
      </c>
      <c r="I51" s="6">
        <v>4</v>
      </c>
      <c r="J51" s="5"/>
      <c r="K51" s="6"/>
      <c r="L51" s="5"/>
      <c r="M51" s="6"/>
      <c r="N51" s="4">
        <f t="shared" si="14"/>
        <v>18</v>
      </c>
      <c r="O51" s="4">
        <f t="shared" si="15"/>
        <v>0</v>
      </c>
      <c r="P51" s="2">
        <f t="shared" si="16"/>
        <v>18</v>
      </c>
    </row>
    <row r="52" spans="1:22" x14ac:dyDescent="0.25">
      <c r="A52" s="4" t="s">
        <v>255</v>
      </c>
      <c r="B52" s="5" t="s">
        <v>256</v>
      </c>
      <c r="C52" s="6">
        <v>5</v>
      </c>
      <c r="D52" s="5" t="s">
        <v>257</v>
      </c>
      <c r="E52" s="6">
        <v>5</v>
      </c>
      <c r="F52" s="29" t="s">
        <v>258</v>
      </c>
      <c r="G52" s="6">
        <v>4</v>
      </c>
      <c r="H52" s="29" t="s">
        <v>259</v>
      </c>
      <c r="I52" s="6">
        <v>4</v>
      </c>
      <c r="J52" s="5"/>
      <c r="K52" s="6"/>
      <c r="L52" s="5"/>
      <c r="M52" s="6"/>
      <c r="N52" s="4">
        <f t="shared" si="14"/>
        <v>18</v>
      </c>
      <c r="O52" s="4">
        <f t="shared" si="15"/>
        <v>0</v>
      </c>
      <c r="P52" s="2">
        <f t="shared" si="16"/>
        <v>18</v>
      </c>
    </row>
    <row r="53" spans="1:22" x14ac:dyDescent="0.25">
      <c r="A53" s="1" t="s">
        <v>260</v>
      </c>
      <c r="B53" s="18"/>
      <c r="C53" s="18"/>
      <c r="D53" s="18"/>
      <c r="E53" s="18"/>
    </row>
    <row r="54" spans="1:22" x14ac:dyDescent="0.25">
      <c r="A54" s="2" t="s">
        <v>1</v>
      </c>
      <c r="T54" s="3" t="s">
        <v>143</v>
      </c>
      <c r="U54" s="3" t="s">
        <v>3</v>
      </c>
      <c r="V54" s="3" t="s">
        <v>4</v>
      </c>
    </row>
    <row r="55" spans="1:22" x14ac:dyDescent="0.25">
      <c r="A55" s="4" t="s">
        <v>261</v>
      </c>
      <c r="B55" s="5" t="s">
        <v>262</v>
      </c>
      <c r="C55" s="6">
        <v>2</v>
      </c>
      <c r="D55" s="5" t="s">
        <v>263</v>
      </c>
      <c r="E55" s="6">
        <v>2</v>
      </c>
      <c r="F55" s="5" t="s">
        <v>264</v>
      </c>
      <c r="G55" s="6">
        <v>2</v>
      </c>
      <c r="H55" s="5" t="s">
        <v>265</v>
      </c>
      <c r="I55" s="6">
        <v>2</v>
      </c>
      <c r="J55" s="5" t="s">
        <v>266</v>
      </c>
      <c r="K55" s="6">
        <v>2</v>
      </c>
      <c r="L55" s="8" t="s">
        <v>267</v>
      </c>
      <c r="M55" s="6">
        <v>2</v>
      </c>
      <c r="N55" s="8" t="s">
        <v>268</v>
      </c>
      <c r="O55" s="6">
        <v>2</v>
      </c>
      <c r="P55" s="8" t="s">
        <v>269</v>
      </c>
      <c r="Q55" s="6">
        <v>2</v>
      </c>
      <c r="R55" s="8" t="s">
        <v>270</v>
      </c>
      <c r="S55" s="6">
        <v>2</v>
      </c>
      <c r="T55" s="4">
        <f t="shared" ref="T55:T61" si="17">C55+E55+G55+I55+K55+M55+O55+Q55+S55</f>
        <v>18</v>
      </c>
      <c r="U55" s="4">
        <f t="shared" ref="U55:U57" si="18">18-T55</f>
        <v>0</v>
      </c>
      <c r="V55" s="2">
        <f t="shared" ref="V55:V61" si="19">T55+U55</f>
        <v>18</v>
      </c>
    </row>
    <row r="56" spans="1:22" x14ac:dyDescent="0.25">
      <c r="A56" s="4" t="s">
        <v>271</v>
      </c>
      <c r="B56" s="5" t="s">
        <v>272</v>
      </c>
      <c r="C56" s="6">
        <v>2</v>
      </c>
      <c r="D56" s="5" t="s">
        <v>273</v>
      </c>
      <c r="E56" s="6">
        <v>2</v>
      </c>
      <c r="F56" s="5" t="s">
        <v>274</v>
      </c>
      <c r="G56" s="6">
        <v>2</v>
      </c>
      <c r="H56" s="5" t="s">
        <v>275</v>
      </c>
      <c r="I56" s="6">
        <v>2</v>
      </c>
      <c r="J56" s="5" t="s">
        <v>276</v>
      </c>
      <c r="K56" s="6">
        <v>2</v>
      </c>
      <c r="L56" s="5"/>
      <c r="M56" s="6"/>
      <c r="N56" s="5"/>
      <c r="O56" s="6"/>
      <c r="P56" s="5"/>
      <c r="Q56" s="6"/>
      <c r="R56" s="5"/>
      <c r="S56" s="6"/>
      <c r="T56" s="4">
        <f t="shared" si="17"/>
        <v>10</v>
      </c>
      <c r="U56" s="4">
        <f t="shared" si="18"/>
        <v>8</v>
      </c>
      <c r="V56" s="2">
        <f t="shared" si="19"/>
        <v>18</v>
      </c>
    </row>
    <row r="57" spans="1:22" x14ac:dyDescent="0.25">
      <c r="A57" s="4" t="s">
        <v>277</v>
      </c>
      <c r="B57" s="5" t="s">
        <v>278</v>
      </c>
      <c r="C57" s="6">
        <v>2</v>
      </c>
      <c r="D57" s="5" t="s">
        <v>279</v>
      </c>
      <c r="E57" s="6">
        <v>2</v>
      </c>
      <c r="F57" s="5" t="s">
        <v>280</v>
      </c>
      <c r="G57" s="6">
        <v>2</v>
      </c>
      <c r="H57" s="5" t="s">
        <v>281</v>
      </c>
      <c r="I57" s="6">
        <v>2</v>
      </c>
      <c r="J57" s="5"/>
      <c r="K57" s="6"/>
      <c r="L57" s="8"/>
      <c r="M57" s="6"/>
      <c r="N57" s="8"/>
      <c r="O57" s="6"/>
      <c r="P57" s="8"/>
      <c r="Q57" s="6"/>
      <c r="R57" s="8"/>
      <c r="S57" s="6"/>
      <c r="T57" s="4">
        <f t="shared" si="17"/>
        <v>8</v>
      </c>
      <c r="U57" s="4">
        <f t="shared" si="18"/>
        <v>10</v>
      </c>
      <c r="V57" s="2">
        <f t="shared" si="19"/>
        <v>18</v>
      </c>
    </row>
    <row r="58" spans="1:22" x14ac:dyDescent="0.25">
      <c r="A58" s="28" t="s">
        <v>282</v>
      </c>
      <c r="B58" s="5" t="s">
        <v>283</v>
      </c>
      <c r="C58" s="6">
        <v>2</v>
      </c>
      <c r="D58" s="5" t="s">
        <v>284</v>
      </c>
      <c r="E58" s="6">
        <v>2</v>
      </c>
      <c r="F58" s="5"/>
      <c r="G58" s="6"/>
      <c r="H58" s="5"/>
      <c r="I58" s="6"/>
      <c r="J58" s="5"/>
      <c r="K58" s="6"/>
      <c r="L58" s="5"/>
      <c r="M58" s="6"/>
      <c r="N58" s="5"/>
      <c r="O58" s="6"/>
      <c r="P58" s="5"/>
      <c r="Q58" s="6"/>
      <c r="R58" s="5"/>
      <c r="S58" s="6"/>
      <c r="T58" s="4">
        <f t="shared" si="17"/>
        <v>4</v>
      </c>
      <c r="U58" s="4"/>
      <c r="V58" s="2">
        <f t="shared" si="19"/>
        <v>4</v>
      </c>
    </row>
    <row r="59" spans="1:22" x14ac:dyDescent="0.25">
      <c r="A59" s="4" t="s">
        <v>285</v>
      </c>
      <c r="B59" s="5" t="s">
        <v>286</v>
      </c>
      <c r="C59" s="6">
        <v>2</v>
      </c>
      <c r="D59" s="5" t="s">
        <v>287</v>
      </c>
      <c r="E59" s="6">
        <v>2</v>
      </c>
      <c r="F59" s="5" t="s">
        <v>288</v>
      </c>
      <c r="G59" s="6">
        <v>2</v>
      </c>
      <c r="H59" s="5" t="s">
        <v>289</v>
      </c>
      <c r="I59" s="6">
        <v>2</v>
      </c>
      <c r="J59" s="5" t="s">
        <v>290</v>
      </c>
      <c r="K59" s="6">
        <v>2</v>
      </c>
      <c r="L59" s="5" t="s">
        <v>291</v>
      </c>
      <c r="M59" s="6">
        <v>2</v>
      </c>
      <c r="N59" s="5" t="s">
        <v>292</v>
      </c>
      <c r="O59" s="6">
        <v>2</v>
      </c>
      <c r="P59" s="5" t="s">
        <v>293</v>
      </c>
      <c r="Q59" s="6">
        <v>2</v>
      </c>
      <c r="R59" s="5" t="s">
        <v>294</v>
      </c>
      <c r="S59" s="6">
        <v>2</v>
      </c>
      <c r="T59" s="4">
        <f t="shared" si="17"/>
        <v>18</v>
      </c>
      <c r="U59" s="4">
        <f t="shared" ref="U59:U61" si="20">18-T59</f>
        <v>0</v>
      </c>
      <c r="V59" s="2">
        <f t="shared" si="19"/>
        <v>18</v>
      </c>
    </row>
    <row r="60" spans="1:22" x14ac:dyDescent="0.25">
      <c r="A60" s="4" t="s">
        <v>295</v>
      </c>
      <c r="B60" s="5" t="s">
        <v>296</v>
      </c>
      <c r="C60" s="6">
        <v>2</v>
      </c>
      <c r="D60" s="5" t="s">
        <v>297</v>
      </c>
      <c r="E60" s="6">
        <v>2</v>
      </c>
      <c r="F60" s="5" t="s">
        <v>298</v>
      </c>
      <c r="G60" s="6">
        <v>2</v>
      </c>
      <c r="H60" s="5" t="s">
        <v>299</v>
      </c>
      <c r="I60" s="6">
        <v>2</v>
      </c>
      <c r="J60" s="5" t="s">
        <v>300</v>
      </c>
      <c r="K60" s="6">
        <v>2</v>
      </c>
      <c r="L60" s="5" t="s">
        <v>301</v>
      </c>
      <c r="M60" s="6">
        <v>2</v>
      </c>
      <c r="N60" s="5" t="s">
        <v>302</v>
      </c>
      <c r="O60" s="6">
        <v>2</v>
      </c>
      <c r="P60" s="5" t="s">
        <v>303</v>
      </c>
      <c r="Q60" s="6">
        <v>2</v>
      </c>
      <c r="R60" s="5" t="s">
        <v>304</v>
      </c>
      <c r="S60" s="6">
        <v>2</v>
      </c>
      <c r="T60" s="4">
        <f t="shared" si="17"/>
        <v>18</v>
      </c>
      <c r="U60" s="4">
        <f t="shared" si="20"/>
        <v>0</v>
      </c>
      <c r="V60" s="2">
        <f t="shared" si="19"/>
        <v>18</v>
      </c>
    </row>
    <row r="61" spans="1:22" x14ac:dyDescent="0.25">
      <c r="A61" s="4" t="s">
        <v>305</v>
      </c>
      <c r="B61" s="5" t="s">
        <v>306</v>
      </c>
      <c r="C61" s="6">
        <v>2</v>
      </c>
      <c r="D61" s="5" t="s">
        <v>307</v>
      </c>
      <c r="E61" s="6">
        <v>2</v>
      </c>
      <c r="F61" s="5" t="s">
        <v>308</v>
      </c>
      <c r="G61" s="6">
        <v>2</v>
      </c>
      <c r="H61" s="5" t="s">
        <v>309</v>
      </c>
      <c r="I61" s="6">
        <v>2</v>
      </c>
      <c r="J61" s="5" t="s">
        <v>310</v>
      </c>
      <c r="K61" s="6">
        <v>2</v>
      </c>
      <c r="L61" s="8" t="s">
        <v>311</v>
      </c>
      <c r="M61" s="6">
        <v>2</v>
      </c>
      <c r="N61" s="8" t="s">
        <v>312</v>
      </c>
      <c r="O61" s="6">
        <v>2</v>
      </c>
      <c r="P61" s="8" t="s">
        <v>313</v>
      </c>
      <c r="Q61" s="6">
        <v>2</v>
      </c>
      <c r="R61" s="8" t="s">
        <v>314</v>
      </c>
      <c r="S61" s="6">
        <v>2</v>
      </c>
      <c r="T61" s="4">
        <f t="shared" si="17"/>
        <v>18</v>
      </c>
      <c r="U61" s="4">
        <f t="shared" si="20"/>
        <v>0</v>
      </c>
      <c r="V61" s="2">
        <f t="shared" si="19"/>
        <v>18</v>
      </c>
    </row>
    <row r="62" spans="1:22" x14ac:dyDescent="0.25">
      <c r="A62" s="1" t="s">
        <v>315</v>
      </c>
      <c r="B62" s="18"/>
      <c r="C62" s="18"/>
      <c r="D62" s="18"/>
    </row>
    <row r="63" spans="1:22" x14ac:dyDescent="0.25">
      <c r="A63" s="2" t="s">
        <v>1</v>
      </c>
      <c r="P63" s="3" t="s">
        <v>143</v>
      </c>
    </row>
    <row r="64" spans="1:22" x14ac:dyDescent="0.25">
      <c r="A64" s="28" t="s">
        <v>316</v>
      </c>
      <c r="B64" s="5" t="s">
        <v>291</v>
      </c>
      <c r="C64" s="6">
        <v>3</v>
      </c>
      <c r="D64" s="5" t="s">
        <v>292</v>
      </c>
      <c r="E64" s="6">
        <v>3</v>
      </c>
      <c r="F64" s="5" t="s">
        <v>293</v>
      </c>
      <c r="G64" s="6">
        <v>3</v>
      </c>
      <c r="H64" s="5" t="s">
        <v>312</v>
      </c>
      <c r="I64" s="6">
        <v>3</v>
      </c>
      <c r="J64" s="5" t="s">
        <v>304</v>
      </c>
      <c r="K64" s="6">
        <v>3</v>
      </c>
      <c r="L64" s="5" t="s">
        <v>313</v>
      </c>
      <c r="M64" s="6">
        <v>3</v>
      </c>
      <c r="N64" s="5"/>
      <c r="O64" s="6"/>
      <c r="P64" s="4">
        <f t="shared" ref="P64:P71" si="21">C64+E64+G64+I64+K64+M64+O64</f>
        <v>18</v>
      </c>
    </row>
    <row r="65" spans="1:20" x14ac:dyDescent="0.25">
      <c r="A65" s="4" t="s">
        <v>317</v>
      </c>
      <c r="B65" s="5" t="s">
        <v>301</v>
      </c>
      <c r="C65" s="6">
        <v>2</v>
      </c>
      <c r="D65" s="5" t="s">
        <v>302</v>
      </c>
      <c r="E65" s="6">
        <v>2</v>
      </c>
      <c r="F65" s="5" t="s">
        <v>303</v>
      </c>
      <c r="G65" s="6">
        <v>3</v>
      </c>
      <c r="H65" s="5" t="s">
        <v>262</v>
      </c>
      <c r="I65" s="6">
        <v>3</v>
      </c>
      <c r="J65" s="5" t="s">
        <v>263</v>
      </c>
      <c r="K65" s="6">
        <v>3</v>
      </c>
      <c r="L65" s="8" t="s">
        <v>289</v>
      </c>
      <c r="M65" s="9">
        <v>3</v>
      </c>
      <c r="N65" s="8" t="s">
        <v>270</v>
      </c>
      <c r="O65" s="9">
        <v>2</v>
      </c>
      <c r="P65" s="4">
        <f t="shared" si="21"/>
        <v>18</v>
      </c>
    </row>
    <row r="66" spans="1:20" x14ac:dyDescent="0.25">
      <c r="A66" s="4" t="s">
        <v>318</v>
      </c>
      <c r="B66" s="5" t="s">
        <v>286</v>
      </c>
      <c r="C66" s="6">
        <v>2</v>
      </c>
      <c r="D66" s="5" t="s">
        <v>287</v>
      </c>
      <c r="E66" s="6">
        <v>2</v>
      </c>
      <c r="F66" s="5" t="s">
        <v>288</v>
      </c>
      <c r="G66" s="6">
        <v>3</v>
      </c>
      <c r="H66" s="5" t="s">
        <v>278</v>
      </c>
      <c r="I66" s="6">
        <v>3</v>
      </c>
      <c r="J66" s="5" t="s">
        <v>280</v>
      </c>
      <c r="K66" s="6">
        <v>2</v>
      </c>
      <c r="L66" s="8" t="s">
        <v>281</v>
      </c>
      <c r="M66" s="9">
        <v>3</v>
      </c>
      <c r="N66" s="8" t="s">
        <v>298</v>
      </c>
      <c r="O66" s="9">
        <v>3</v>
      </c>
      <c r="P66" s="4">
        <f t="shared" si="21"/>
        <v>18</v>
      </c>
    </row>
    <row r="67" spans="1:20" x14ac:dyDescent="0.25">
      <c r="A67" s="28" t="s">
        <v>319</v>
      </c>
      <c r="B67" s="5" t="s">
        <v>306</v>
      </c>
      <c r="C67" s="6">
        <v>2</v>
      </c>
      <c r="D67" s="5" t="s">
        <v>307</v>
      </c>
      <c r="E67" s="6">
        <v>2</v>
      </c>
      <c r="F67" s="5" t="s">
        <v>308</v>
      </c>
      <c r="G67" s="6">
        <v>3</v>
      </c>
      <c r="H67" s="5" t="s">
        <v>309</v>
      </c>
      <c r="I67" s="6">
        <v>3</v>
      </c>
      <c r="J67" s="5" t="s">
        <v>276</v>
      </c>
      <c r="K67" s="6">
        <v>3</v>
      </c>
      <c r="L67" s="8" t="s">
        <v>311</v>
      </c>
      <c r="M67" s="9">
        <v>2</v>
      </c>
      <c r="N67" s="8" t="s">
        <v>314</v>
      </c>
      <c r="O67" s="9">
        <v>3</v>
      </c>
      <c r="P67" s="4">
        <f t="shared" si="21"/>
        <v>18</v>
      </c>
    </row>
    <row r="68" spans="1:20" x14ac:dyDescent="0.25">
      <c r="A68" s="2" t="s">
        <v>320</v>
      </c>
      <c r="B68" s="5" t="s">
        <v>283</v>
      </c>
      <c r="C68" s="6">
        <v>2</v>
      </c>
      <c r="D68" s="5" t="s">
        <v>274</v>
      </c>
      <c r="E68" s="6">
        <v>2</v>
      </c>
      <c r="F68" s="5" t="s">
        <v>299</v>
      </c>
      <c r="G68" s="6">
        <v>3</v>
      </c>
      <c r="H68" s="5" t="s">
        <v>275</v>
      </c>
      <c r="I68" s="6">
        <v>3</v>
      </c>
      <c r="J68" s="5" t="s">
        <v>300</v>
      </c>
      <c r="K68" s="6">
        <v>3</v>
      </c>
      <c r="L68" s="8" t="s">
        <v>297</v>
      </c>
      <c r="M68" s="9">
        <v>2</v>
      </c>
      <c r="N68" s="8" t="s">
        <v>273</v>
      </c>
      <c r="O68" s="9">
        <v>3</v>
      </c>
      <c r="P68" s="4">
        <f t="shared" si="21"/>
        <v>18</v>
      </c>
    </row>
    <row r="69" spans="1:20" x14ac:dyDescent="0.25">
      <c r="A69" s="4" t="s">
        <v>321</v>
      </c>
      <c r="B69" s="5" t="s">
        <v>296</v>
      </c>
      <c r="C69" s="6">
        <v>2</v>
      </c>
      <c r="D69" s="5" t="s">
        <v>310</v>
      </c>
      <c r="E69" s="6">
        <v>2</v>
      </c>
      <c r="F69" s="5" t="s">
        <v>290</v>
      </c>
      <c r="G69" s="6">
        <v>2</v>
      </c>
      <c r="H69" s="5" t="s">
        <v>279</v>
      </c>
      <c r="I69" s="6">
        <v>2</v>
      </c>
      <c r="J69" s="5" t="s">
        <v>269</v>
      </c>
      <c r="K69" s="6">
        <v>2</v>
      </c>
      <c r="L69" s="8"/>
      <c r="M69" s="9"/>
      <c r="N69" s="8"/>
      <c r="O69" s="9"/>
      <c r="P69" s="4">
        <f t="shared" si="21"/>
        <v>10</v>
      </c>
    </row>
    <row r="70" spans="1:20" x14ac:dyDescent="0.25">
      <c r="A70" s="28" t="s">
        <v>322</v>
      </c>
      <c r="B70" s="5" t="s">
        <v>265</v>
      </c>
      <c r="C70" s="6">
        <v>2</v>
      </c>
      <c r="D70" s="5" t="s">
        <v>267</v>
      </c>
      <c r="E70" s="6">
        <v>3</v>
      </c>
      <c r="F70" s="8" t="s">
        <v>268</v>
      </c>
      <c r="G70" s="9">
        <v>3</v>
      </c>
      <c r="H70" s="5" t="s">
        <v>284</v>
      </c>
      <c r="I70" s="6">
        <v>2</v>
      </c>
      <c r="J70" s="5" t="s">
        <v>294</v>
      </c>
      <c r="K70" s="6">
        <v>3</v>
      </c>
      <c r="L70" s="8"/>
      <c r="M70" s="9"/>
      <c r="N70" s="8"/>
      <c r="O70" s="9"/>
      <c r="P70" s="4">
        <f t="shared" si="21"/>
        <v>13</v>
      </c>
    </row>
    <row r="71" spans="1:20" x14ac:dyDescent="0.25">
      <c r="A71" s="16" t="s">
        <v>323</v>
      </c>
      <c r="B71" s="5" t="s">
        <v>264</v>
      </c>
      <c r="C71" s="6">
        <v>2</v>
      </c>
      <c r="D71" s="5" t="s">
        <v>266</v>
      </c>
      <c r="E71" s="6">
        <v>3</v>
      </c>
      <c r="F71" s="5" t="s">
        <v>272</v>
      </c>
      <c r="G71" s="6">
        <v>3</v>
      </c>
      <c r="H71" s="5"/>
      <c r="I71" s="6"/>
      <c r="J71" s="5"/>
      <c r="K71" s="6"/>
      <c r="L71" s="5"/>
      <c r="M71" s="6"/>
      <c r="N71" s="5"/>
      <c r="O71" s="6"/>
      <c r="P71" s="4">
        <f t="shared" si="21"/>
        <v>8</v>
      </c>
    </row>
    <row r="72" spans="1:20" x14ac:dyDescent="0.25">
      <c r="A72" s="1" t="s">
        <v>324</v>
      </c>
      <c r="B72" s="18"/>
      <c r="C72" s="18"/>
      <c r="D72" s="18"/>
    </row>
    <row r="73" spans="1:20" x14ac:dyDescent="0.25">
      <c r="A73" s="2" t="s">
        <v>1</v>
      </c>
      <c r="R73" s="3" t="s">
        <v>325</v>
      </c>
      <c r="S73" s="3" t="s">
        <v>3</v>
      </c>
      <c r="T73" s="3" t="s">
        <v>4</v>
      </c>
    </row>
    <row r="74" spans="1:20" x14ac:dyDescent="0.25">
      <c r="A74" s="4" t="s">
        <v>326</v>
      </c>
      <c r="B74" s="5" t="s">
        <v>327</v>
      </c>
      <c r="C74" s="6">
        <v>2</v>
      </c>
      <c r="D74" s="5" t="s">
        <v>328</v>
      </c>
      <c r="E74" s="6">
        <v>3</v>
      </c>
      <c r="F74" s="5" t="s">
        <v>329</v>
      </c>
      <c r="G74" s="6">
        <v>2</v>
      </c>
      <c r="H74" s="5" t="s">
        <v>330</v>
      </c>
      <c r="I74" s="6">
        <v>3</v>
      </c>
      <c r="J74" s="5" t="s">
        <v>331</v>
      </c>
      <c r="K74" s="6">
        <v>3</v>
      </c>
      <c r="L74" s="5" t="s">
        <v>332</v>
      </c>
      <c r="M74" s="6">
        <v>2</v>
      </c>
      <c r="N74" s="5" t="s">
        <v>333</v>
      </c>
      <c r="O74" s="6">
        <v>3</v>
      </c>
      <c r="P74" s="5"/>
      <c r="Q74" s="6"/>
      <c r="R74" s="4">
        <f t="shared" ref="R74:R82" si="22">C74+E74+G74+I74+K74+M74+O74+Q74</f>
        <v>18</v>
      </c>
      <c r="S74" s="4">
        <f t="shared" ref="S74:S76" si="23">18-R74</f>
        <v>0</v>
      </c>
      <c r="T74" s="2">
        <f t="shared" ref="T74:T82" si="24">R74+S74</f>
        <v>18</v>
      </c>
    </row>
    <row r="75" spans="1:20" x14ac:dyDescent="0.25">
      <c r="A75" s="4" t="s">
        <v>334</v>
      </c>
      <c r="B75" s="5" t="s">
        <v>335</v>
      </c>
      <c r="C75" s="6">
        <v>2</v>
      </c>
      <c r="D75" s="5" t="s">
        <v>336</v>
      </c>
      <c r="E75" s="6">
        <v>2</v>
      </c>
      <c r="F75" s="5"/>
      <c r="G75" s="6"/>
      <c r="H75" s="5"/>
      <c r="I75" s="6"/>
      <c r="J75" s="5"/>
      <c r="K75" s="6"/>
      <c r="L75" s="8"/>
      <c r="M75" s="19"/>
      <c r="N75" s="8"/>
      <c r="O75" s="19"/>
      <c r="P75" s="8"/>
      <c r="Q75" s="19"/>
      <c r="R75" s="4">
        <f t="shared" si="22"/>
        <v>4</v>
      </c>
      <c r="S75" s="4">
        <f t="shared" si="23"/>
        <v>14</v>
      </c>
      <c r="T75" s="2">
        <f t="shared" si="24"/>
        <v>18</v>
      </c>
    </row>
    <row r="76" spans="1:20" x14ac:dyDescent="0.25">
      <c r="A76" s="4" t="s">
        <v>337</v>
      </c>
      <c r="B76" s="5" t="s">
        <v>338</v>
      </c>
      <c r="C76" s="6">
        <v>2</v>
      </c>
      <c r="D76" s="5" t="s">
        <v>339</v>
      </c>
      <c r="E76" s="6">
        <v>3</v>
      </c>
      <c r="F76" s="5" t="s">
        <v>340</v>
      </c>
      <c r="G76" s="6">
        <v>2</v>
      </c>
      <c r="H76" s="5" t="s">
        <v>341</v>
      </c>
      <c r="I76" s="6">
        <v>3</v>
      </c>
      <c r="J76" s="5" t="s">
        <v>342</v>
      </c>
      <c r="K76" s="6">
        <v>2</v>
      </c>
      <c r="L76" s="5" t="s">
        <v>343</v>
      </c>
      <c r="M76" s="6">
        <v>3</v>
      </c>
      <c r="N76" s="5" t="s">
        <v>344</v>
      </c>
      <c r="O76" s="6">
        <v>2</v>
      </c>
      <c r="P76" s="8"/>
      <c r="Q76" s="19"/>
      <c r="R76" s="4">
        <f t="shared" si="22"/>
        <v>17</v>
      </c>
      <c r="S76" s="4">
        <f t="shared" si="23"/>
        <v>1</v>
      </c>
      <c r="T76" s="2">
        <f t="shared" si="24"/>
        <v>18</v>
      </c>
    </row>
    <row r="77" spans="1:20" x14ac:dyDescent="0.25">
      <c r="A77" s="4" t="s">
        <v>345</v>
      </c>
      <c r="B77" s="5" t="s">
        <v>346</v>
      </c>
      <c r="C77" s="6">
        <v>2</v>
      </c>
      <c r="D77" s="5" t="s">
        <v>347</v>
      </c>
      <c r="E77" s="6">
        <v>2</v>
      </c>
      <c r="F77" s="5" t="s">
        <v>348</v>
      </c>
      <c r="G77" s="6">
        <v>3</v>
      </c>
      <c r="H77" s="5"/>
      <c r="I77" s="6"/>
      <c r="J77" s="5"/>
      <c r="K77" s="6"/>
      <c r="L77" s="5"/>
      <c r="M77" s="6"/>
      <c r="N77" s="5"/>
      <c r="O77" s="6"/>
      <c r="P77" s="5"/>
      <c r="Q77" s="6"/>
      <c r="R77" s="4">
        <f t="shared" si="22"/>
        <v>7</v>
      </c>
      <c r="S77" s="4">
        <f>9-R77</f>
        <v>2</v>
      </c>
      <c r="T77" s="2">
        <f t="shared" si="24"/>
        <v>9</v>
      </c>
    </row>
    <row r="78" spans="1:20" x14ac:dyDescent="0.25">
      <c r="A78" s="2" t="s">
        <v>349</v>
      </c>
      <c r="B78" s="5" t="s">
        <v>350</v>
      </c>
      <c r="C78" s="6">
        <v>2</v>
      </c>
      <c r="D78" s="5" t="s">
        <v>351</v>
      </c>
      <c r="E78" s="6">
        <v>3</v>
      </c>
      <c r="F78" s="5" t="s">
        <v>352</v>
      </c>
      <c r="G78" s="6">
        <v>2</v>
      </c>
      <c r="H78" s="5" t="s">
        <v>353</v>
      </c>
      <c r="I78" s="6">
        <v>3</v>
      </c>
      <c r="J78" s="5" t="s">
        <v>354</v>
      </c>
      <c r="K78" s="6">
        <v>2</v>
      </c>
      <c r="L78" s="5" t="s">
        <v>355</v>
      </c>
      <c r="M78" s="6">
        <v>3</v>
      </c>
      <c r="N78" s="5" t="s">
        <v>356</v>
      </c>
      <c r="O78" s="6">
        <v>3</v>
      </c>
      <c r="P78" s="8"/>
      <c r="Q78" s="19"/>
      <c r="R78" s="4">
        <f t="shared" si="22"/>
        <v>18</v>
      </c>
      <c r="S78" s="4">
        <f t="shared" ref="S78:S82" si="25">18-R78</f>
        <v>0</v>
      </c>
      <c r="T78" s="2">
        <f t="shared" si="24"/>
        <v>18</v>
      </c>
    </row>
    <row r="79" spans="1:20" x14ac:dyDescent="0.25">
      <c r="A79" s="4" t="s">
        <v>357</v>
      </c>
      <c r="B79" s="5" t="s">
        <v>358</v>
      </c>
      <c r="C79" s="6">
        <v>2</v>
      </c>
      <c r="D79" s="5" t="s">
        <v>359</v>
      </c>
      <c r="E79" s="6">
        <v>3</v>
      </c>
      <c r="F79" s="5" t="s">
        <v>360</v>
      </c>
      <c r="G79" s="6">
        <v>2</v>
      </c>
      <c r="H79" s="5" t="s">
        <v>361</v>
      </c>
      <c r="I79" s="6">
        <v>3</v>
      </c>
      <c r="J79" s="5" t="s">
        <v>362</v>
      </c>
      <c r="K79" s="6">
        <v>2</v>
      </c>
      <c r="L79" s="5" t="s">
        <v>363</v>
      </c>
      <c r="M79" s="6">
        <v>3</v>
      </c>
      <c r="N79" s="5" t="s">
        <v>364</v>
      </c>
      <c r="O79" s="6">
        <v>3</v>
      </c>
      <c r="P79" s="8"/>
      <c r="Q79" s="19"/>
      <c r="R79" s="4">
        <f t="shared" si="22"/>
        <v>18</v>
      </c>
      <c r="S79" s="4">
        <f t="shared" si="25"/>
        <v>0</v>
      </c>
      <c r="T79" s="2">
        <f t="shared" si="24"/>
        <v>18</v>
      </c>
    </row>
    <row r="80" spans="1:20" x14ac:dyDescent="0.25">
      <c r="A80" s="4" t="s">
        <v>365</v>
      </c>
      <c r="B80" s="5" t="s">
        <v>366</v>
      </c>
      <c r="C80" s="6">
        <v>2</v>
      </c>
      <c r="D80" s="5" t="s">
        <v>367</v>
      </c>
      <c r="E80" s="6">
        <v>3</v>
      </c>
      <c r="F80" s="5" t="s">
        <v>368</v>
      </c>
      <c r="G80" s="6">
        <v>2</v>
      </c>
      <c r="H80" s="5" t="s">
        <v>369</v>
      </c>
      <c r="I80" s="6">
        <v>2</v>
      </c>
      <c r="J80" s="5" t="s">
        <v>370</v>
      </c>
      <c r="K80" s="6">
        <v>3</v>
      </c>
      <c r="L80" s="5" t="s">
        <v>371</v>
      </c>
      <c r="M80" s="6">
        <v>2</v>
      </c>
      <c r="N80" s="5" t="s">
        <v>372</v>
      </c>
      <c r="O80" s="6">
        <v>3</v>
      </c>
      <c r="P80" s="8"/>
      <c r="Q80" s="19"/>
      <c r="R80" s="4">
        <f t="shared" si="22"/>
        <v>17</v>
      </c>
      <c r="S80" s="4">
        <f t="shared" si="25"/>
        <v>1</v>
      </c>
      <c r="T80" s="2">
        <f t="shared" si="24"/>
        <v>18</v>
      </c>
    </row>
    <row r="81" spans="1:22" x14ac:dyDescent="0.25">
      <c r="A81" s="4" t="s">
        <v>373</v>
      </c>
      <c r="B81" s="5" t="s">
        <v>374</v>
      </c>
      <c r="C81" s="6">
        <v>2</v>
      </c>
      <c r="D81" s="5" t="s">
        <v>375</v>
      </c>
      <c r="E81" s="6">
        <v>3</v>
      </c>
      <c r="F81" s="5" t="s">
        <v>376</v>
      </c>
      <c r="G81" s="6">
        <v>3</v>
      </c>
      <c r="H81" s="5" t="s">
        <v>377</v>
      </c>
      <c r="I81" s="6">
        <v>2</v>
      </c>
      <c r="J81" s="5" t="s">
        <v>378</v>
      </c>
      <c r="K81" s="6">
        <v>3</v>
      </c>
      <c r="L81" s="5" t="s">
        <v>379</v>
      </c>
      <c r="M81" s="6">
        <v>2</v>
      </c>
      <c r="N81" s="5" t="s">
        <v>380</v>
      </c>
      <c r="O81" s="6">
        <v>3</v>
      </c>
      <c r="P81" s="8"/>
      <c r="Q81" s="19"/>
      <c r="R81" s="4">
        <f t="shared" si="22"/>
        <v>18</v>
      </c>
      <c r="S81" s="4">
        <f t="shared" si="25"/>
        <v>0</v>
      </c>
      <c r="T81" s="2">
        <f t="shared" si="24"/>
        <v>18</v>
      </c>
    </row>
    <row r="82" spans="1:22" x14ac:dyDescent="0.25">
      <c r="A82" s="4" t="s">
        <v>381</v>
      </c>
      <c r="B82" s="5" t="s">
        <v>382</v>
      </c>
      <c r="C82" s="6">
        <v>2</v>
      </c>
      <c r="D82" s="5" t="s">
        <v>383</v>
      </c>
      <c r="E82" s="6">
        <v>3</v>
      </c>
      <c r="F82" s="5" t="s">
        <v>384</v>
      </c>
      <c r="G82" s="6">
        <v>3</v>
      </c>
      <c r="H82" s="5" t="s">
        <v>385</v>
      </c>
      <c r="I82" s="6">
        <v>2</v>
      </c>
      <c r="J82" s="8" t="s">
        <v>386</v>
      </c>
      <c r="K82" s="9">
        <v>3</v>
      </c>
      <c r="L82" s="30" t="s">
        <v>387</v>
      </c>
      <c r="M82" s="9">
        <v>2</v>
      </c>
      <c r="N82" s="5" t="s">
        <v>388</v>
      </c>
      <c r="O82" s="6">
        <v>3</v>
      </c>
      <c r="P82" s="5"/>
      <c r="Q82" s="6"/>
      <c r="R82" s="4">
        <f t="shared" si="22"/>
        <v>18</v>
      </c>
      <c r="S82" s="4">
        <f t="shared" si="25"/>
        <v>0</v>
      </c>
      <c r="T82" s="2">
        <f t="shared" si="24"/>
        <v>18</v>
      </c>
    </row>
    <row r="83" spans="1:22" x14ac:dyDescent="0.25">
      <c r="A83" s="1" t="s">
        <v>389</v>
      </c>
      <c r="B83" s="18"/>
      <c r="C83" s="18"/>
      <c r="D83" s="18"/>
    </row>
    <row r="84" spans="1:22" x14ac:dyDescent="0.25">
      <c r="A84" s="2" t="s">
        <v>1</v>
      </c>
      <c r="T84" s="3" t="s">
        <v>143</v>
      </c>
      <c r="U84" s="3" t="s">
        <v>3</v>
      </c>
      <c r="V84" s="3" t="s">
        <v>4</v>
      </c>
    </row>
    <row r="85" spans="1:22" x14ac:dyDescent="0.25">
      <c r="A85" s="4" t="s">
        <v>390</v>
      </c>
      <c r="B85" s="5" t="s">
        <v>264</v>
      </c>
      <c r="C85" s="6">
        <v>2</v>
      </c>
      <c r="D85" s="5" t="s">
        <v>265</v>
      </c>
      <c r="E85" s="6">
        <v>2</v>
      </c>
      <c r="F85" s="5" t="s">
        <v>266</v>
      </c>
      <c r="G85" s="6">
        <v>2</v>
      </c>
      <c r="H85" s="5" t="s">
        <v>267</v>
      </c>
      <c r="I85" s="6">
        <v>2</v>
      </c>
      <c r="J85" s="5" t="s">
        <v>268</v>
      </c>
      <c r="K85" s="6">
        <v>2</v>
      </c>
      <c r="L85" s="5" t="s">
        <v>306</v>
      </c>
      <c r="M85" s="6">
        <v>2</v>
      </c>
      <c r="N85" s="5" t="s">
        <v>276</v>
      </c>
      <c r="O85" s="6">
        <v>2</v>
      </c>
      <c r="P85" s="5"/>
      <c r="Q85" s="6"/>
      <c r="R85" s="5"/>
      <c r="S85" s="6"/>
      <c r="T85" s="4">
        <f t="shared" ref="T85:T90" si="26">C85+E85+G85+I85+K85+M85+O85+Q85+S85</f>
        <v>14</v>
      </c>
      <c r="U85" s="4">
        <f t="shared" ref="U85:U90" si="27">18-T85</f>
        <v>4</v>
      </c>
      <c r="V85" s="2">
        <f t="shared" ref="V85:V91" si="28">T85+U85</f>
        <v>18</v>
      </c>
    </row>
    <row r="86" spans="1:22" x14ac:dyDescent="0.25">
      <c r="A86" s="4" t="s">
        <v>391</v>
      </c>
      <c r="B86" s="5" t="s">
        <v>310</v>
      </c>
      <c r="C86" s="6">
        <v>2</v>
      </c>
      <c r="D86" s="5" t="s">
        <v>311</v>
      </c>
      <c r="E86" s="6">
        <v>2</v>
      </c>
      <c r="F86" s="5" t="s">
        <v>312</v>
      </c>
      <c r="G86" s="6">
        <v>2</v>
      </c>
      <c r="H86" s="5" t="s">
        <v>304</v>
      </c>
      <c r="I86" s="6">
        <v>2</v>
      </c>
      <c r="J86" s="5" t="s">
        <v>313</v>
      </c>
      <c r="K86" s="6">
        <v>2</v>
      </c>
      <c r="L86" s="5" t="s">
        <v>280</v>
      </c>
      <c r="M86" s="6">
        <v>2</v>
      </c>
      <c r="N86" s="5" t="s">
        <v>281</v>
      </c>
      <c r="O86" s="6">
        <v>2</v>
      </c>
      <c r="P86" s="5" t="s">
        <v>314</v>
      </c>
      <c r="Q86" s="6">
        <v>2</v>
      </c>
      <c r="R86" s="5"/>
      <c r="S86" s="6"/>
      <c r="T86" s="4">
        <f t="shared" si="26"/>
        <v>16</v>
      </c>
      <c r="U86" s="4">
        <f t="shared" si="27"/>
        <v>2</v>
      </c>
      <c r="V86" s="2">
        <f t="shared" si="28"/>
        <v>18</v>
      </c>
    </row>
    <row r="87" spans="1:22" x14ac:dyDescent="0.25">
      <c r="A87" s="4" t="s">
        <v>392</v>
      </c>
      <c r="B87" s="5" t="s">
        <v>296</v>
      </c>
      <c r="C87" s="6">
        <v>2</v>
      </c>
      <c r="D87" s="5" t="s">
        <v>297</v>
      </c>
      <c r="E87" s="6">
        <v>2</v>
      </c>
      <c r="F87" s="5" t="s">
        <v>298</v>
      </c>
      <c r="G87" s="6">
        <v>2</v>
      </c>
      <c r="H87" s="5" t="s">
        <v>272</v>
      </c>
      <c r="I87" s="6">
        <v>2</v>
      </c>
      <c r="J87" s="5" t="s">
        <v>273</v>
      </c>
      <c r="K87" s="6">
        <v>2</v>
      </c>
      <c r="L87" s="5" t="s">
        <v>309</v>
      </c>
      <c r="M87" s="6">
        <v>2</v>
      </c>
      <c r="N87" s="8"/>
      <c r="O87" s="19"/>
      <c r="P87" s="8"/>
      <c r="Q87" s="19"/>
      <c r="R87" s="8"/>
      <c r="S87" s="19"/>
      <c r="T87" s="4">
        <f t="shared" si="26"/>
        <v>12</v>
      </c>
      <c r="U87" s="4">
        <f t="shared" si="27"/>
        <v>6</v>
      </c>
      <c r="V87" s="2">
        <f t="shared" si="28"/>
        <v>18</v>
      </c>
    </row>
    <row r="88" spans="1:22" x14ac:dyDescent="0.25">
      <c r="A88" s="28" t="s">
        <v>393</v>
      </c>
      <c r="B88" s="5" t="s">
        <v>290</v>
      </c>
      <c r="C88" s="6">
        <v>2</v>
      </c>
      <c r="D88" s="5" t="s">
        <v>284</v>
      </c>
      <c r="E88" s="6">
        <v>2</v>
      </c>
      <c r="F88" s="5" t="s">
        <v>291</v>
      </c>
      <c r="G88" s="6">
        <v>2</v>
      </c>
      <c r="H88" s="5" t="s">
        <v>292</v>
      </c>
      <c r="I88" s="6">
        <v>2</v>
      </c>
      <c r="J88" s="5" t="s">
        <v>293</v>
      </c>
      <c r="K88" s="6">
        <v>2</v>
      </c>
      <c r="L88" s="5" t="s">
        <v>283</v>
      </c>
      <c r="M88" s="6">
        <v>2</v>
      </c>
      <c r="N88" s="5" t="s">
        <v>270</v>
      </c>
      <c r="O88" s="6">
        <v>2</v>
      </c>
      <c r="P88" s="5" t="s">
        <v>294</v>
      </c>
      <c r="Q88" s="6">
        <v>2</v>
      </c>
      <c r="R88" s="8"/>
      <c r="S88" s="19"/>
      <c r="T88" s="4">
        <f t="shared" si="26"/>
        <v>16</v>
      </c>
      <c r="U88" s="4">
        <f t="shared" si="27"/>
        <v>2</v>
      </c>
      <c r="V88" s="2">
        <f t="shared" si="28"/>
        <v>18</v>
      </c>
    </row>
    <row r="89" spans="1:22" x14ac:dyDescent="0.25">
      <c r="A89" s="4" t="s">
        <v>394</v>
      </c>
      <c r="B89" s="5" t="s">
        <v>301</v>
      </c>
      <c r="C89" s="6">
        <v>2</v>
      </c>
      <c r="D89" s="5" t="s">
        <v>302</v>
      </c>
      <c r="E89" s="6">
        <v>2</v>
      </c>
      <c r="F89" s="5" t="s">
        <v>303</v>
      </c>
      <c r="G89" s="6">
        <v>2</v>
      </c>
      <c r="H89" s="5" t="s">
        <v>262</v>
      </c>
      <c r="I89" s="6">
        <v>2</v>
      </c>
      <c r="J89" s="5" t="s">
        <v>263</v>
      </c>
      <c r="K89" s="6">
        <v>2</v>
      </c>
      <c r="L89" s="5"/>
      <c r="M89" s="6"/>
      <c r="N89" s="5" t="s">
        <v>307</v>
      </c>
      <c r="O89" s="6">
        <v>2</v>
      </c>
      <c r="P89" s="5" t="s">
        <v>308</v>
      </c>
      <c r="Q89" s="6">
        <v>2</v>
      </c>
      <c r="R89" s="5"/>
      <c r="S89" s="6"/>
      <c r="T89" s="4">
        <f t="shared" si="26"/>
        <v>14</v>
      </c>
      <c r="U89" s="4">
        <f t="shared" si="27"/>
        <v>4</v>
      </c>
      <c r="V89" s="2">
        <f t="shared" si="28"/>
        <v>18</v>
      </c>
    </row>
    <row r="90" spans="1:22" x14ac:dyDescent="0.25">
      <c r="A90" s="4" t="s">
        <v>395</v>
      </c>
      <c r="B90" s="5" t="s">
        <v>286</v>
      </c>
      <c r="C90" s="6">
        <v>2</v>
      </c>
      <c r="D90" s="5" t="s">
        <v>287</v>
      </c>
      <c r="E90" s="6">
        <v>2</v>
      </c>
      <c r="F90" s="5" t="s">
        <v>288</v>
      </c>
      <c r="G90" s="6">
        <v>2</v>
      </c>
      <c r="H90" s="5" t="s">
        <v>278</v>
      </c>
      <c r="I90" s="6">
        <v>2</v>
      </c>
      <c r="J90" s="5" t="s">
        <v>274</v>
      </c>
      <c r="K90" s="6">
        <v>2</v>
      </c>
      <c r="L90" s="5" t="s">
        <v>275</v>
      </c>
      <c r="M90" s="6">
        <v>2</v>
      </c>
      <c r="N90" s="5" t="s">
        <v>300</v>
      </c>
      <c r="O90" s="6">
        <v>2</v>
      </c>
      <c r="P90" s="5" t="s">
        <v>299</v>
      </c>
      <c r="Q90" s="6">
        <v>2</v>
      </c>
      <c r="R90" s="8" t="s">
        <v>289</v>
      </c>
      <c r="S90" s="19">
        <v>2</v>
      </c>
      <c r="T90" s="4">
        <f t="shared" si="26"/>
        <v>18</v>
      </c>
      <c r="U90" s="4">
        <f t="shared" si="27"/>
        <v>0</v>
      </c>
      <c r="V90" s="2">
        <f t="shared" si="28"/>
        <v>18</v>
      </c>
    </row>
    <row r="91" spans="1:22" x14ac:dyDescent="0.25">
      <c r="A91" s="28" t="s">
        <v>396</v>
      </c>
      <c r="B91" s="5" t="s">
        <v>279</v>
      </c>
      <c r="C91" s="6">
        <v>2</v>
      </c>
      <c r="D91" s="5" t="s">
        <v>269</v>
      </c>
      <c r="E91" s="6">
        <v>2</v>
      </c>
      <c r="F91" s="5"/>
      <c r="G91" s="6"/>
      <c r="H91" s="5"/>
      <c r="I91" s="6"/>
      <c r="J91" s="5"/>
      <c r="K91" s="6"/>
      <c r="L91" s="8"/>
      <c r="M91" s="19"/>
      <c r="N91" s="8"/>
      <c r="O91" s="19"/>
      <c r="P91" s="8"/>
      <c r="Q91" s="19"/>
      <c r="R91" s="8"/>
      <c r="S91" s="19"/>
      <c r="T91" s="4">
        <v>4</v>
      </c>
      <c r="U91" s="4"/>
      <c r="V91" s="2">
        <f t="shared" si="28"/>
        <v>4</v>
      </c>
    </row>
    <row r="92" spans="1:22" x14ac:dyDescent="0.25">
      <c r="A92" s="1" t="s">
        <v>397</v>
      </c>
      <c r="B92" s="18"/>
      <c r="C92" s="18"/>
      <c r="D92" s="18"/>
    </row>
    <row r="93" spans="1:22" x14ac:dyDescent="0.25">
      <c r="A93" s="2" t="s">
        <v>1</v>
      </c>
      <c r="N93" s="3" t="s">
        <v>143</v>
      </c>
      <c r="O93" s="3" t="s">
        <v>3</v>
      </c>
      <c r="P93" s="3" t="s">
        <v>4</v>
      </c>
    </row>
    <row r="94" spans="1:22" x14ac:dyDescent="0.25">
      <c r="A94" s="28" t="s">
        <v>398</v>
      </c>
      <c r="B94" s="5" t="s">
        <v>290</v>
      </c>
      <c r="C94" s="6">
        <v>3</v>
      </c>
      <c r="D94" s="5" t="s">
        <v>284</v>
      </c>
      <c r="E94" s="6">
        <v>3</v>
      </c>
      <c r="F94" s="5" t="s">
        <v>291</v>
      </c>
      <c r="G94" s="6">
        <v>3</v>
      </c>
      <c r="H94" s="5" t="s">
        <v>292</v>
      </c>
      <c r="I94" s="6">
        <v>3</v>
      </c>
      <c r="J94" s="5" t="s">
        <v>293</v>
      </c>
      <c r="K94" s="6">
        <v>3</v>
      </c>
      <c r="L94" s="5"/>
      <c r="M94" s="6"/>
      <c r="N94" s="4">
        <f t="shared" ref="N94:N102" si="29">C94+E94+G94+I94+K94+M94</f>
        <v>15</v>
      </c>
      <c r="O94" s="4">
        <f t="shared" ref="O94:O101" si="30">18-N94</f>
        <v>3</v>
      </c>
      <c r="P94" s="2">
        <f t="shared" ref="P94:P102" si="31">N94+O94</f>
        <v>18</v>
      </c>
    </row>
    <row r="95" spans="1:22" x14ac:dyDescent="0.25">
      <c r="A95" s="28" t="s">
        <v>399</v>
      </c>
      <c r="B95" s="5" t="s">
        <v>286</v>
      </c>
      <c r="C95" s="6">
        <v>3</v>
      </c>
      <c r="D95" s="5" t="s">
        <v>287</v>
      </c>
      <c r="E95" s="6">
        <v>3</v>
      </c>
      <c r="F95" s="5" t="s">
        <v>288</v>
      </c>
      <c r="G95" s="6">
        <v>3</v>
      </c>
      <c r="H95" s="5" t="s">
        <v>289</v>
      </c>
      <c r="I95" s="6">
        <v>3</v>
      </c>
      <c r="J95" s="5" t="s">
        <v>306</v>
      </c>
      <c r="K95" s="6">
        <v>3</v>
      </c>
      <c r="L95" s="8"/>
      <c r="M95" s="19"/>
      <c r="N95" s="4">
        <f t="shared" si="29"/>
        <v>15</v>
      </c>
      <c r="O95" s="4">
        <f t="shared" si="30"/>
        <v>3</v>
      </c>
      <c r="P95" s="2">
        <f t="shared" si="31"/>
        <v>18</v>
      </c>
    </row>
    <row r="96" spans="1:22" x14ac:dyDescent="0.25">
      <c r="A96" s="31" t="s">
        <v>400</v>
      </c>
      <c r="B96" s="5" t="s">
        <v>264</v>
      </c>
      <c r="C96" s="5">
        <v>3</v>
      </c>
      <c r="D96" s="5" t="s">
        <v>265</v>
      </c>
      <c r="E96" s="6">
        <v>3</v>
      </c>
      <c r="F96" s="5" t="s">
        <v>266</v>
      </c>
      <c r="G96" s="6">
        <v>3</v>
      </c>
      <c r="H96" s="5" t="s">
        <v>267</v>
      </c>
      <c r="I96" s="6">
        <v>3</v>
      </c>
      <c r="J96" s="5" t="s">
        <v>268</v>
      </c>
      <c r="K96" s="6">
        <v>3</v>
      </c>
      <c r="L96" s="8"/>
      <c r="M96" s="9"/>
      <c r="N96" s="4">
        <f t="shared" si="29"/>
        <v>15</v>
      </c>
      <c r="O96" s="4">
        <f t="shared" si="30"/>
        <v>3</v>
      </c>
      <c r="P96" s="2">
        <f t="shared" si="31"/>
        <v>18</v>
      </c>
    </row>
    <row r="97" spans="1:25" x14ac:dyDescent="0.25">
      <c r="A97" s="4" t="s">
        <v>401</v>
      </c>
      <c r="B97" s="5" t="s">
        <v>307</v>
      </c>
      <c r="C97" s="6">
        <v>3</v>
      </c>
      <c r="D97" s="5" t="s">
        <v>308</v>
      </c>
      <c r="E97" s="6">
        <v>3</v>
      </c>
      <c r="F97" s="5" t="s">
        <v>309</v>
      </c>
      <c r="G97" s="6">
        <v>3</v>
      </c>
      <c r="H97" s="5" t="s">
        <v>276</v>
      </c>
      <c r="I97" s="6">
        <v>3</v>
      </c>
      <c r="J97" s="5" t="s">
        <v>278</v>
      </c>
      <c r="K97" s="6">
        <v>3</v>
      </c>
      <c r="L97" s="8"/>
      <c r="M97" s="9"/>
      <c r="N97" s="4">
        <f t="shared" si="29"/>
        <v>15</v>
      </c>
      <c r="O97" s="4">
        <f t="shared" si="30"/>
        <v>3</v>
      </c>
      <c r="P97" s="2">
        <f t="shared" si="31"/>
        <v>18</v>
      </c>
    </row>
    <row r="98" spans="1:25" x14ac:dyDescent="0.25">
      <c r="A98" s="32" t="s">
        <v>402</v>
      </c>
      <c r="B98" s="5" t="s">
        <v>301</v>
      </c>
      <c r="C98" s="6">
        <v>3</v>
      </c>
      <c r="D98" s="5" t="s">
        <v>302</v>
      </c>
      <c r="E98" s="6">
        <v>3</v>
      </c>
      <c r="F98" s="5" t="s">
        <v>303</v>
      </c>
      <c r="G98" s="6">
        <v>3</v>
      </c>
      <c r="H98" s="5" t="s">
        <v>262</v>
      </c>
      <c r="I98" s="6">
        <v>3</v>
      </c>
      <c r="J98" s="5" t="s">
        <v>263</v>
      </c>
      <c r="K98" s="6">
        <v>3</v>
      </c>
      <c r="L98" s="8"/>
      <c r="M98" s="9"/>
      <c r="N98" s="4">
        <f t="shared" si="29"/>
        <v>15</v>
      </c>
      <c r="O98" s="4">
        <f t="shared" si="30"/>
        <v>3</v>
      </c>
      <c r="P98" s="2">
        <f t="shared" si="31"/>
        <v>18</v>
      </c>
    </row>
    <row r="99" spans="1:25" x14ac:dyDescent="0.25">
      <c r="A99" s="16" t="s">
        <v>403</v>
      </c>
      <c r="B99" s="5" t="s">
        <v>310</v>
      </c>
      <c r="C99" s="6">
        <v>3</v>
      </c>
      <c r="D99" s="5" t="s">
        <v>311</v>
      </c>
      <c r="E99" s="6">
        <v>3</v>
      </c>
      <c r="F99" s="5" t="s">
        <v>312</v>
      </c>
      <c r="G99" s="6">
        <v>3</v>
      </c>
      <c r="H99" s="5" t="s">
        <v>304</v>
      </c>
      <c r="I99" s="6">
        <v>3</v>
      </c>
      <c r="J99" s="8" t="s">
        <v>313</v>
      </c>
      <c r="K99" s="9">
        <v>3</v>
      </c>
      <c r="L99" s="8" t="s">
        <v>269</v>
      </c>
      <c r="M99" s="9">
        <v>3</v>
      </c>
      <c r="N99" s="4">
        <f t="shared" si="29"/>
        <v>18</v>
      </c>
      <c r="O99" s="4">
        <f t="shared" si="30"/>
        <v>0</v>
      </c>
      <c r="P99" s="2">
        <f t="shared" si="31"/>
        <v>18</v>
      </c>
    </row>
    <row r="100" spans="1:25" x14ac:dyDescent="0.25">
      <c r="A100" s="4" t="s">
        <v>404</v>
      </c>
      <c r="B100" s="5" t="s">
        <v>279</v>
      </c>
      <c r="C100" s="6">
        <v>3</v>
      </c>
      <c r="D100" s="5" t="s">
        <v>280</v>
      </c>
      <c r="E100" s="6">
        <v>3</v>
      </c>
      <c r="F100" s="8" t="s">
        <v>294</v>
      </c>
      <c r="G100" s="9">
        <v>3</v>
      </c>
      <c r="H100" s="5" t="s">
        <v>281</v>
      </c>
      <c r="I100" s="6">
        <v>3</v>
      </c>
      <c r="J100" s="5" t="s">
        <v>314</v>
      </c>
      <c r="K100" s="6">
        <v>3</v>
      </c>
      <c r="L100" s="8" t="s">
        <v>270</v>
      </c>
      <c r="M100" s="9">
        <v>3</v>
      </c>
      <c r="N100" s="4">
        <f t="shared" si="29"/>
        <v>18</v>
      </c>
      <c r="O100" s="4">
        <f t="shared" si="30"/>
        <v>0</v>
      </c>
      <c r="P100" s="2">
        <f t="shared" si="31"/>
        <v>18</v>
      </c>
    </row>
    <row r="101" spans="1:25" x14ac:dyDescent="0.25">
      <c r="A101" s="2" t="s">
        <v>405</v>
      </c>
      <c r="B101" s="5" t="s">
        <v>296</v>
      </c>
      <c r="C101" s="6">
        <v>3</v>
      </c>
      <c r="D101" s="5" t="s">
        <v>297</v>
      </c>
      <c r="E101" s="6">
        <v>3</v>
      </c>
      <c r="F101" s="5" t="s">
        <v>298</v>
      </c>
      <c r="G101" s="6">
        <v>3</v>
      </c>
      <c r="H101" s="5" t="s">
        <v>272</v>
      </c>
      <c r="I101" s="6">
        <v>3</v>
      </c>
      <c r="J101" s="33" t="s">
        <v>273</v>
      </c>
      <c r="K101" s="34">
        <v>3</v>
      </c>
      <c r="L101" s="5"/>
      <c r="M101" s="35"/>
      <c r="N101" s="4">
        <f t="shared" si="29"/>
        <v>15</v>
      </c>
      <c r="O101" s="4">
        <f t="shared" si="30"/>
        <v>3</v>
      </c>
      <c r="P101" s="2">
        <f t="shared" si="31"/>
        <v>18</v>
      </c>
    </row>
    <row r="102" spans="1:25" x14ac:dyDescent="0.25">
      <c r="A102" s="4" t="s">
        <v>406</v>
      </c>
      <c r="B102" s="5" t="s">
        <v>283</v>
      </c>
      <c r="C102" s="6">
        <v>3</v>
      </c>
      <c r="D102" s="5" t="s">
        <v>274</v>
      </c>
      <c r="E102" s="6">
        <v>3</v>
      </c>
      <c r="F102" s="5" t="s">
        <v>299</v>
      </c>
      <c r="G102" s="6">
        <v>3</v>
      </c>
      <c r="H102" s="5" t="s">
        <v>275</v>
      </c>
      <c r="I102" s="6">
        <v>3</v>
      </c>
      <c r="J102" s="5" t="s">
        <v>300</v>
      </c>
      <c r="K102" s="36">
        <v>3</v>
      </c>
      <c r="L102" s="37"/>
      <c r="M102" s="38"/>
      <c r="N102" s="4">
        <f t="shared" si="29"/>
        <v>15</v>
      </c>
      <c r="O102" s="31"/>
      <c r="P102" s="2">
        <f t="shared" si="31"/>
        <v>15</v>
      </c>
    </row>
    <row r="103" spans="1:25" x14ac:dyDescent="0.25">
      <c r="A103" s="1" t="s">
        <v>407</v>
      </c>
      <c r="B103" s="18"/>
      <c r="C103" s="18"/>
    </row>
    <row r="104" spans="1:25" x14ac:dyDescent="0.25">
      <c r="A104" s="2" t="s">
        <v>1</v>
      </c>
      <c r="H104" s="3" t="s">
        <v>143</v>
      </c>
    </row>
    <row r="105" spans="1:25" x14ac:dyDescent="0.25">
      <c r="A105" s="4" t="s">
        <v>408</v>
      </c>
      <c r="B105" s="5"/>
      <c r="C105" s="5"/>
      <c r="D105" s="5"/>
      <c r="E105" s="39" t="s">
        <v>409</v>
      </c>
      <c r="F105" s="40" t="s">
        <v>410</v>
      </c>
      <c r="G105" s="41" t="s">
        <v>273</v>
      </c>
      <c r="H105" s="40">
        <v>11</v>
      </c>
    </row>
    <row r="106" spans="1:25" x14ac:dyDescent="0.25">
      <c r="A106" s="28" t="s">
        <v>411</v>
      </c>
      <c r="B106" s="5" t="s">
        <v>296</v>
      </c>
      <c r="C106" s="5" t="s">
        <v>270</v>
      </c>
      <c r="D106" s="5" t="s">
        <v>269</v>
      </c>
      <c r="E106" s="42" t="s">
        <v>412</v>
      </c>
      <c r="F106" s="42" t="s">
        <v>413</v>
      </c>
      <c r="G106" s="42" t="s">
        <v>414</v>
      </c>
      <c r="H106" s="40">
        <v>18</v>
      </c>
    </row>
    <row r="107" spans="1:25" x14ac:dyDescent="0.25">
      <c r="A107" s="4" t="s">
        <v>415</v>
      </c>
      <c r="B107" s="5" t="s">
        <v>297</v>
      </c>
      <c r="C107" s="33" t="s">
        <v>298</v>
      </c>
      <c r="D107" s="4" t="s">
        <v>272</v>
      </c>
      <c r="E107" s="43" t="s">
        <v>416</v>
      </c>
      <c r="F107" s="44" t="s">
        <v>417</v>
      </c>
      <c r="G107" s="44" t="s">
        <v>418</v>
      </c>
      <c r="H107" s="40">
        <v>18</v>
      </c>
    </row>
    <row r="108" spans="1:25" x14ac:dyDescent="0.25">
      <c r="A108" s="28"/>
      <c r="B108" s="5"/>
      <c r="C108" s="5"/>
      <c r="D108" s="37"/>
      <c r="E108" s="30"/>
      <c r="F108" s="30"/>
      <c r="G108" s="19"/>
      <c r="H108" s="38"/>
    </row>
    <row r="109" spans="1:25" x14ac:dyDescent="0.25">
      <c r="A109" s="45" t="s">
        <v>419</v>
      </c>
      <c r="B109" s="45" t="s">
        <v>420</v>
      </c>
    </row>
    <row r="110" spans="1:25" x14ac:dyDescent="0.25">
      <c r="A110" s="2" t="s">
        <v>1</v>
      </c>
    </row>
    <row r="111" spans="1:25" x14ac:dyDescent="0.25">
      <c r="A111" s="16" t="s">
        <v>421</v>
      </c>
      <c r="B111" s="4" t="s">
        <v>283</v>
      </c>
      <c r="C111" s="4">
        <v>1</v>
      </c>
      <c r="D111" s="4" t="s">
        <v>302</v>
      </c>
      <c r="E111" s="4">
        <v>1</v>
      </c>
      <c r="F111" s="4" t="s">
        <v>265</v>
      </c>
      <c r="G111" s="4">
        <v>1</v>
      </c>
      <c r="H111" s="4" t="s">
        <v>279</v>
      </c>
      <c r="I111" s="4">
        <v>1</v>
      </c>
      <c r="J111" s="4" t="s">
        <v>298</v>
      </c>
      <c r="K111" s="4">
        <v>2</v>
      </c>
      <c r="L111" s="4" t="s">
        <v>288</v>
      </c>
      <c r="M111" s="4">
        <v>2</v>
      </c>
      <c r="N111" s="4" t="s">
        <v>299</v>
      </c>
      <c r="O111" s="4">
        <v>2</v>
      </c>
      <c r="P111" s="4" t="s">
        <v>291</v>
      </c>
      <c r="Q111" s="4">
        <v>2</v>
      </c>
      <c r="R111" s="4" t="s">
        <v>312</v>
      </c>
      <c r="S111" s="4">
        <v>2</v>
      </c>
      <c r="T111" s="4" t="s">
        <v>289</v>
      </c>
      <c r="U111" s="4">
        <v>2</v>
      </c>
      <c r="V111" s="4" t="s">
        <v>309</v>
      </c>
      <c r="W111" s="4">
        <v>2</v>
      </c>
      <c r="Y111" s="2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6"/>
  <sheetViews>
    <sheetView tabSelected="1" workbookViewId="0">
      <selection activeCell="M5" sqref="M5"/>
    </sheetView>
  </sheetViews>
  <sheetFormatPr defaultColWidth="12.7109375" defaultRowHeight="15" x14ac:dyDescent="0.25"/>
  <cols>
    <col min="1" max="1" width="8.7109375" customWidth="1"/>
    <col min="2" max="2" width="15.7109375" customWidth="1"/>
    <col min="3" max="3" width="13.28515625" customWidth="1"/>
    <col min="6" max="6" width="13.7109375" customWidth="1"/>
    <col min="8" max="8" width="13.28515625" customWidth="1"/>
    <col min="10" max="10" width="13.85546875" customWidth="1"/>
    <col min="11" max="11" width="15" customWidth="1"/>
    <col min="12" max="12" width="14.85546875" customWidth="1"/>
    <col min="14" max="14" width="11.28515625" customWidth="1"/>
    <col min="15" max="15" width="14.28515625" customWidth="1"/>
  </cols>
  <sheetData>
    <row r="1" spans="1:29" ht="24" customHeight="1" x14ac:dyDescent="0.25">
      <c r="A1" s="46" t="s">
        <v>422</v>
      </c>
      <c r="B1" s="47" t="s">
        <v>423</v>
      </c>
      <c r="C1" s="47" t="s">
        <v>424</v>
      </c>
      <c r="D1" s="47" t="s">
        <v>425</v>
      </c>
      <c r="E1" s="47" t="s">
        <v>426</v>
      </c>
      <c r="F1" s="47" t="s">
        <v>427</v>
      </c>
      <c r="G1" s="47" t="s">
        <v>315</v>
      </c>
      <c r="H1" s="47" t="s">
        <v>397</v>
      </c>
      <c r="I1" s="47" t="s">
        <v>428</v>
      </c>
      <c r="J1" s="47" t="s">
        <v>429</v>
      </c>
      <c r="K1" s="47" t="s">
        <v>430</v>
      </c>
      <c r="L1" s="47" t="s">
        <v>431</v>
      </c>
      <c r="M1" s="47" t="s">
        <v>407</v>
      </c>
      <c r="N1" s="48" t="s">
        <v>432</v>
      </c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x14ac:dyDescent="0.25">
      <c r="A2" s="49" t="s">
        <v>296</v>
      </c>
      <c r="B2" s="42" t="s">
        <v>41</v>
      </c>
      <c r="C2" s="42" t="s">
        <v>41</v>
      </c>
      <c r="D2" s="42" t="s">
        <v>86</v>
      </c>
      <c r="E2" s="42" t="s">
        <v>144</v>
      </c>
      <c r="F2" s="42" t="s">
        <v>144</v>
      </c>
      <c r="G2" s="42" t="s">
        <v>321</v>
      </c>
      <c r="H2" s="50" t="s">
        <v>405</v>
      </c>
      <c r="I2" s="42" t="s">
        <v>295</v>
      </c>
      <c r="J2" s="42" t="s">
        <v>392</v>
      </c>
      <c r="K2" s="42" t="s">
        <v>433</v>
      </c>
      <c r="L2" s="42" t="s">
        <v>433</v>
      </c>
      <c r="M2" s="42" t="s">
        <v>411</v>
      </c>
      <c r="N2" s="42" t="s">
        <v>433</v>
      </c>
      <c r="O2" s="51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25">
      <c r="A3" s="49" t="s">
        <v>297</v>
      </c>
      <c r="B3" s="42" t="s">
        <v>59</v>
      </c>
      <c r="C3" s="42" t="s">
        <v>86</v>
      </c>
      <c r="D3" s="42" t="s">
        <v>86</v>
      </c>
      <c r="E3" s="50" t="s">
        <v>157</v>
      </c>
      <c r="F3" s="53" t="s">
        <v>144</v>
      </c>
      <c r="G3" s="42" t="s">
        <v>320</v>
      </c>
      <c r="H3" s="42" t="s">
        <v>405</v>
      </c>
      <c r="I3" s="42" t="s">
        <v>295</v>
      </c>
      <c r="J3" s="42" t="s">
        <v>392</v>
      </c>
      <c r="K3" s="42" t="s">
        <v>433</v>
      </c>
      <c r="L3" s="42" t="s">
        <v>433</v>
      </c>
      <c r="M3" s="42" t="s">
        <v>415</v>
      </c>
      <c r="N3" s="42" t="s">
        <v>433</v>
      </c>
      <c r="O3" s="54" t="s">
        <v>434</v>
      </c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25">
      <c r="A4" s="49" t="s">
        <v>298</v>
      </c>
      <c r="B4" s="42" t="s">
        <v>41</v>
      </c>
      <c r="C4" s="42" t="s">
        <v>41</v>
      </c>
      <c r="D4" s="42" t="s">
        <v>433</v>
      </c>
      <c r="E4" s="42" t="s">
        <v>151</v>
      </c>
      <c r="F4" s="53" t="s">
        <v>151</v>
      </c>
      <c r="G4" s="42" t="s">
        <v>318</v>
      </c>
      <c r="H4" s="42" t="s">
        <v>405</v>
      </c>
      <c r="I4" s="42" t="s">
        <v>295</v>
      </c>
      <c r="J4" s="50" t="s">
        <v>392</v>
      </c>
      <c r="K4" s="42" t="s">
        <v>365</v>
      </c>
      <c r="L4" s="42" t="s">
        <v>365</v>
      </c>
      <c r="M4" s="42" t="s">
        <v>415</v>
      </c>
      <c r="N4" s="42" t="s">
        <v>435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25">
      <c r="A5" s="49" t="s">
        <v>272</v>
      </c>
      <c r="B5" s="50" t="s">
        <v>86</v>
      </c>
      <c r="C5" s="42" t="s">
        <v>86</v>
      </c>
      <c r="D5" s="42" t="s">
        <v>433</v>
      </c>
      <c r="E5" s="53" t="s">
        <v>450</v>
      </c>
      <c r="F5" s="53" t="s">
        <v>144</v>
      </c>
      <c r="G5" s="53" t="s">
        <v>323</v>
      </c>
      <c r="H5" s="42" t="s">
        <v>405</v>
      </c>
      <c r="I5" s="42" t="s">
        <v>271</v>
      </c>
      <c r="J5" s="42" t="s">
        <v>392</v>
      </c>
      <c r="K5" s="42" t="s">
        <v>365</v>
      </c>
      <c r="L5" s="42" t="s">
        <v>349</v>
      </c>
      <c r="M5" s="42" t="s">
        <v>415</v>
      </c>
      <c r="N5" s="42" t="s">
        <v>433</v>
      </c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25">
      <c r="A6" s="49" t="s">
        <v>273</v>
      </c>
      <c r="B6" s="42" t="s">
        <v>59</v>
      </c>
      <c r="C6" s="42" t="s">
        <v>59</v>
      </c>
      <c r="D6" s="42" t="s">
        <v>433</v>
      </c>
      <c r="E6" s="42" t="s">
        <v>245</v>
      </c>
      <c r="F6" s="53" t="s">
        <v>163</v>
      </c>
      <c r="G6" s="42" t="s">
        <v>320</v>
      </c>
      <c r="H6" s="42" t="s">
        <v>405</v>
      </c>
      <c r="I6" s="42" t="s">
        <v>271</v>
      </c>
      <c r="J6" s="42" t="s">
        <v>392</v>
      </c>
      <c r="K6" s="55" t="s">
        <v>365</v>
      </c>
      <c r="L6" s="42" t="s">
        <v>365</v>
      </c>
      <c r="M6" s="42" t="s">
        <v>408</v>
      </c>
      <c r="N6" s="42" t="s">
        <v>433</v>
      </c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ht="8.25" customHeight="1" x14ac:dyDescent="0.25">
      <c r="A7" s="51"/>
      <c r="B7" s="52"/>
      <c r="C7" s="52"/>
      <c r="D7" s="52"/>
      <c r="E7" s="52"/>
      <c r="F7" s="52"/>
      <c r="G7" s="52"/>
      <c r="H7" s="56"/>
      <c r="I7" s="52"/>
      <c r="J7" s="52"/>
      <c r="K7" s="52"/>
      <c r="L7" s="52"/>
      <c r="M7" s="52"/>
      <c r="N7" s="4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25">
      <c r="A8" s="49" t="s">
        <v>286</v>
      </c>
      <c r="B8" s="42" t="s">
        <v>36</v>
      </c>
      <c r="C8" s="50" t="s">
        <v>109</v>
      </c>
      <c r="D8" s="42" t="s">
        <v>36</v>
      </c>
      <c r="E8" s="42" t="s">
        <v>255</v>
      </c>
      <c r="F8" s="42" t="s">
        <v>209</v>
      </c>
      <c r="G8" s="42" t="s">
        <v>318</v>
      </c>
      <c r="H8" s="42" t="s">
        <v>399</v>
      </c>
      <c r="I8" s="42" t="s">
        <v>436</v>
      </c>
      <c r="J8" s="42" t="s">
        <v>395</v>
      </c>
      <c r="K8" s="42" t="s">
        <v>433</v>
      </c>
      <c r="L8" s="42" t="s">
        <v>433</v>
      </c>
      <c r="M8" s="42" t="s">
        <v>411</v>
      </c>
      <c r="N8" s="42" t="s">
        <v>433</v>
      </c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x14ac:dyDescent="0.25">
      <c r="A9" s="49" t="s">
        <v>287</v>
      </c>
      <c r="B9" s="42" t="s">
        <v>5</v>
      </c>
      <c r="C9" s="42" t="s">
        <v>125</v>
      </c>
      <c r="D9" s="42" t="s">
        <v>5</v>
      </c>
      <c r="E9" s="42" t="s">
        <v>255</v>
      </c>
      <c r="F9" s="50" t="s">
        <v>144</v>
      </c>
      <c r="G9" s="42" t="s">
        <v>318</v>
      </c>
      <c r="H9" s="42" t="s">
        <v>399</v>
      </c>
      <c r="I9" s="42" t="s">
        <v>436</v>
      </c>
      <c r="J9" s="42" t="s">
        <v>395</v>
      </c>
      <c r="K9" s="42" t="s">
        <v>433</v>
      </c>
      <c r="L9" s="42" t="s">
        <v>433</v>
      </c>
      <c r="M9" s="42" t="s">
        <v>411</v>
      </c>
      <c r="N9" s="42" t="s">
        <v>433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25">
      <c r="A10" s="49" t="s">
        <v>288</v>
      </c>
      <c r="B10" s="42" t="s">
        <v>5</v>
      </c>
      <c r="C10" s="42" t="s">
        <v>125</v>
      </c>
      <c r="D10" s="42" t="s">
        <v>433</v>
      </c>
      <c r="E10" s="53" t="s">
        <v>449</v>
      </c>
      <c r="F10" s="53" t="s">
        <v>202</v>
      </c>
      <c r="G10" s="50" t="s">
        <v>318</v>
      </c>
      <c r="H10" s="42" t="s">
        <v>399</v>
      </c>
      <c r="I10" s="42" t="s">
        <v>436</v>
      </c>
      <c r="J10" s="42" t="s">
        <v>395</v>
      </c>
      <c r="K10" s="42" t="s">
        <v>349</v>
      </c>
      <c r="L10" s="42" t="s">
        <v>349</v>
      </c>
      <c r="M10" s="42" t="s">
        <v>411</v>
      </c>
      <c r="N10" s="42" t="s">
        <v>435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25">
      <c r="A11" s="49" t="s">
        <v>289</v>
      </c>
      <c r="B11" s="42" t="s">
        <v>109</v>
      </c>
      <c r="C11" s="42" t="s">
        <v>47</v>
      </c>
      <c r="D11" s="42" t="s">
        <v>433</v>
      </c>
      <c r="E11" s="42" t="s">
        <v>245</v>
      </c>
      <c r="F11" s="53" t="s">
        <v>202</v>
      </c>
      <c r="G11" s="42" t="s">
        <v>317</v>
      </c>
      <c r="H11" s="42" t="s">
        <v>399</v>
      </c>
      <c r="I11" s="42" t="s">
        <v>436</v>
      </c>
      <c r="J11" s="42" t="s">
        <v>395</v>
      </c>
      <c r="K11" s="50" t="s">
        <v>357</v>
      </c>
      <c r="L11" s="42" t="s">
        <v>357</v>
      </c>
      <c r="M11" s="42" t="s">
        <v>411</v>
      </c>
      <c r="N11" s="42" t="s">
        <v>435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25">
      <c r="A12" s="49" t="s">
        <v>278</v>
      </c>
      <c r="B12" s="42" t="s">
        <v>92</v>
      </c>
      <c r="C12" s="42" t="s">
        <v>92</v>
      </c>
      <c r="D12" s="42" t="s">
        <v>433</v>
      </c>
      <c r="E12" s="42" t="s">
        <v>213</v>
      </c>
      <c r="F12" s="42" t="s">
        <v>213</v>
      </c>
      <c r="G12" s="42" t="s">
        <v>318</v>
      </c>
      <c r="H12" s="50" t="s">
        <v>401</v>
      </c>
      <c r="I12" s="42" t="s">
        <v>277</v>
      </c>
      <c r="J12" s="42" t="s">
        <v>395</v>
      </c>
      <c r="K12" s="42" t="s">
        <v>357</v>
      </c>
      <c r="L12" s="42" t="s">
        <v>357</v>
      </c>
      <c r="M12" s="42" t="s">
        <v>411</v>
      </c>
      <c r="N12" s="42" t="s">
        <v>433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ht="8.25" customHeight="1" x14ac:dyDescent="0.25">
      <c r="A13" s="51"/>
      <c r="B13" s="52"/>
      <c r="C13" s="52"/>
      <c r="D13" s="52"/>
      <c r="E13" s="52"/>
      <c r="F13" s="52"/>
      <c r="G13" s="52"/>
      <c r="H13" s="56"/>
      <c r="I13" s="52"/>
      <c r="J13" s="52"/>
      <c r="K13" s="52"/>
      <c r="L13" s="52"/>
      <c r="M13" s="52"/>
      <c r="N13" s="4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x14ac:dyDescent="0.25">
      <c r="A14" s="49" t="s">
        <v>283</v>
      </c>
      <c r="B14" s="42" t="s">
        <v>17</v>
      </c>
      <c r="C14" s="42" t="s">
        <v>41</v>
      </c>
      <c r="D14" s="42" t="s">
        <v>17</v>
      </c>
      <c r="E14" s="42" t="s">
        <v>245</v>
      </c>
      <c r="F14" s="42" t="s">
        <v>219</v>
      </c>
      <c r="G14" s="50" t="s">
        <v>320</v>
      </c>
      <c r="H14" s="42" t="s">
        <v>406</v>
      </c>
      <c r="I14" s="53" t="s">
        <v>282</v>
      </c>
      <c r="J14" s="53" t="s">
        <v>437</v>
      </c>
      <c r="K14" s="42" t="s">
        <v>433</v>
      </c>
      <c r="L14" s="42" t="s">
        <v>433</v>
      </c>
      <c r="M14" s="42" t="s">
        <v>415</v>
      </c>
      <c r="N14" s="42" t="s">
        <v>435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x14ac:dyDescent="0.25">
      <c r="A15" s="49" t="s">
        <v>274</v>
      </c>
      <c r="B15" s="42" t="s">
        <v>17</v>
      </c>
      <c r="C15" s="42" t="s">
        <v>17</v>
      </c>
      <c r="D15" s="42" t="s">
        <v>29</v>
      </c>
      <c r="E15" s="50" t="s">
        <v>250</v>
      </c>
      <c r="F15" s="42" t="s">
        <v>219</v>
      </c>
      <c r="G15" s="42" t="s">
        <v>320</v>
      </c>
      <c r="H15" s="42" t="s">
        <v>406</v>
      </c>
      <c r="I15" s="42" t="s">
        <v>271</v>
      </c>
      <c r="J15" s="42" t="s">
        <v>395</v>
      </c>
      <c r="K15" s="42" t="s">
        <v>433</v>
      </c>
      <c r="L15" s="42" t="s">
        <v>433</v>
      </c>
      <c r="M15" s="42" t="s">
        <v>415</v>
      </c>
      <c r="N15" s="42" t="s">
        <v>433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x14ac:dyDescent="0.25">
      <c r="A16" s="49" t="s">
        <v>299</v>
      </c>
      <c r="B16" s="53" t="s">
        <v>125</v>
      </c>
      <c r="C16" s="53" t="s">
        <v>438</v>
      </c>
      <c r="D16" s="42" t="s">
        <v>433</v>
      </c>
      <c r="E16" s="50" t="s">
        <v>219</v>
      </c>
      <c r="F16" s="42" t="s">
        <v>219</v>
      </c>
      <c r="G16" s="42" t="s">
        <v>320</v>
      </c>
      <c r="H16" s="42" t="s">
        <v>406</v>
      </c>
      <c r="I16" s="42" t="s">
        <v>295</v>
      </c>
      <c r="J16" s="53" t="s">
        <v>395</v>
      </c>
      <c r="K16" s="42" t="s">
        <v>373</v>
      </c>
      <c r="L16" s="42" t="s">
        <v>373</v>
      </c>
      <c r="M16" s="42" t="s">
        <v>415</v>
      </c>
      <c r="N16" s="42" t="s">
        <v>435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x14ac:dyDescent="0.25">
      <c r="A17" s="49" t="s">
        <v>275</v>
      </c>
      <c r="B17" s="53" t="s">
        <v>125</v>
      </c>
      <c r="C17" s="53" t="s">
        <v>438</v>
      </c>
      <c r="D17" s="42" t="s">
        <v>433</v>
      </c>
      <c r="E17" s="42" t="s">
        <v>225</v>
      </c>
      <c r="F17" s="42" t="s">
        <v>225</v>
      </c>
      <c r="G17" s="42" t="s">
        <v>320</v>
      </c>
      <c r="H17" s="42" t="s">
        <v>406</v>
      </c>
      <c r="I17" s="42" t="s">
        <v>271</v>
      </c>
      <c r="J17" s="42" t="s">
        <v>395</v>
      </c>
      <c r="K17" s="50" t="s">
        <v>349</v>
      </c>
      <c r="L17" s="42" t="s">
        <v>349</v>
      </c>
      <c r="M17" s="42" t="s">
        <v>415</v>
      </c>
      <c r="N17" s="42" t="s">
        <v>433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</row>
    <row r="18" spans="1:29" x14ac:dyDescent="0.25">
      <c r="A18" s="49" t="s">
        <v>300</v>
      </c>
      <c r="B18" s="50" t="s">
        <v>439</v>
      </c>
      <c r="C18" s="42" t="s">
        <v>5</v>
      </c>
      <c r="D18" s="42" t="s">
        <v>433</v>
      </c>
      <c r="E18" s="42" t="s">
        <v>196</v>
      </c>
      <c r="F18" s="42" t="s">
        <v>196</v>
      </c>
      <c r="G18" s="42" t="s">
        <v>320</v>
      </c>
      <c r="H18" s="42" t="s">
        <v>406</v>
      </c>
      <c r="I18" s="42" t="s">
        <v>295</v>
      </c>
      <c r="J18" s="42" t="s">
        <v>395</v>
      </c>
      <c r="K18" s="42" t="s">
        <v>349</v>
      </c>
      <c r="L18" s="42" t="s">
        <v>349</v>
      </c>
      <c r="M18" s="42" t="s">
        <v>415</v>
      </c>
      <c r="N18" s="42" t="s">
        <v>433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</row>
    <row r="19" spans="1:29" ht="8.25" customHeight="1" x14ac:dyDescent="0.25">
      <c r="A19" s="51"/>
      <c r="B19" s="52"/>
      <c r="C19" s="52"/>
      <c r="D19" s="52"/>
      <c r="E19" s="52"/>
      <c r="F19" s="52"/>
      <c r="G19" s="52"/>
      <c r="H19" s="56"/>
      <c r="I19" s="52"/>
      <c r="J19" s="52"/>
      <c r="K19" s="52"/>
      <c r="L19" s="52"/>
      <c r="M19" s="56"/>
      <c r="N19" s="4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</row>
    <row r="20" spans="1:29" x14ac:dyDescent="0.25">
      <c r="A20" s="49" t="s">
        <v>306</v>
      </c>
      <c r="B20" s="42" t="s">
        <v>115</v>
      </c>
      <c r="C20" s="42" t="s">
        <v>115</v>
      </c>
      <c r="D20" s="42" t="s">
        <v>29</v>
      </c>
      <c r="E20" s="42" t="s">
        <v>151</v>
      </c>
      <c r="F20" s="42" t="s">
        <v>182</v>
      </c>
      <c r="G20" s="53" t="s">
        <v>319</v>
      </c>
      <c r="H20" s="50" t="s">
        <v>399</v>
      </c>
      <c r="I20" s="42" t="s">
        <v>305</v>
      </c>
      <c r="J20" s="42" t="s">
        <v>390</v>
      </c>
      <c r="K20" s="42" t="s">
        <v>433</v>
      </c>
      <c r="L20" s="42" t="s">
        <v>433</v>
      </c>
      <c r="M20" s="42" t="s">
        <v>415</v>
      </c>
      <c r="N20" s="42" t="s">
        <v>433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</row>
    <row r="21" spans="1:29" x14ac:dyDescent="0.25">
      <c r="A21" s="49" t="s">
        <v>307</v>
      </c>
      <c r="B21" s="42" t="s">
        <v>36</v>
      </c>
      <c r="C21" s="42" t="s">
        <v>36</v>
      </c>
      <c r="D21" s="42" t="s">
        <v>29</v>
      </c>
      <c r="E21" s="42" t="s">
        <v>440</v>
      </c>
      <c r="F21" s="50" t="s">
        <v>182</v>
      </c>
      <c r="G21" s="53" t="s">
        <v>319</v>
      </c>
      <c r="H21" s="42" t="s">
        <v>401</v>
      </c>
      <c r="I21" s="42" t="s">
        <v>305</v>
      </c>
      <c r="J21" s="42" t="s">
        <v>394</v>
      </c>
      <c r="K21" s="42" t="s">
        <v>433</v>
      </c>
      <c r="L21" s="42" t="s">
        <v>433</v>
      </c>
      <c r="M21" s="42" t="s">
        <v>415</v>
      </c>
      <c r="N21" s="42" t="s">
        <v>433</v>
      </c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2" spans="1:29" x14ac:dyDescent="0.25">
      <c r="A22" s="49" t="s">
        <v>308</v>
      </c>
      <c r="B22" s="50" t="s">
        <v>59</v>
      </c>
      <c r="C22" s="42" t="s">
        <v>59</v>
      </c>
      <c r="D22" s="42" t="s">
        <v>433</v>
      </c>
      <c r="E22" s="42" t="s">
        <v>182</v>
      </c>
      <c r="F22" s="42" t="s">
        <v>182</v>
      </c>
      <c r="G22" s="53" t="s">
        <v>319</v>
      </c>
      <c r="H22" s="42" t="s">
        <v>401</v>
      </c>
      <c r="I22" s="42" t="s">
        <v>305</v>
      </c>
      <c r="J22" s="42" t="s">
        <v>394</v>
      </c>
      <c r="K22" s="42" t="s">
        <v>441</v>
      </c>
      <c r="L22" s="42" t="s">
        <v>381</v>
      </c>
      <c r="M22" s="42" t="s">
        <v>415</v>
      </c>
      <c r="N22" s="42" t="s">
        <v>433</v>
      </c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</row>
    <row r="23" spans="1:29" x14ac:dyDescent="0.25">
      <c r="A23" s="49" t="s">
        <v>309</v>
      </c>
      <c r="B23" s="50" t="s">
        <v>65</v>
      </c>
      <c r="C23" s="42" t="s">
        <v>65</v>
      </c>
      <c r="D23" s="42" t="s">
        <v>433</v>
      </c>
      <c r="E23" s="42" t="s">
        <v>182</v>
      </c>
      <c r="F23" s="42" t="s">
        <v>182</v>
      </c>
      <c r="G23" s="53" t="s">
        <v>319</v>
      </c>
      <c r="H23" s="42" t="s">
        <v>401</v>
      </c>
      <c r="I23" s="42" t="s">
        <v>305</v>
      </c>
      <c r="J23" s="42" t="s">
        <v>392</v>
      </c>
      <c r="K23" s="42" t="s">
        <v>381</v>
      </c>
      <c r="L23" s="42" t="s">
        <v>381</v>
      </c>
      <c r="M23" s="42" t="s">
        <v>415</v>
      </c>
      <c r="N23" s="42" t="s">
        <v>435</v>
      </c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</row>
    <row r="24" spans="1:29" x14ac:dyDescent="0.25">
      <c r="A24" s="49" t="s">
        <v>276</v>
      </c>
      <c r="B24" s="42" t="s">
        <v>115</v>
      </c>
      <c r="C24" s="42" t="s">
        <v>17</v>
      </c>
      <c r="D24" s="42" t="s">
        <v>433</v>
      </c>
      <c r="E24" s="42" t="s">
        <v>440</v>
      </c>
      <c r="F24" s="42" t="s">
        <v>151</v>
      </c>
      <c r="G24" s="53" t="s">
        <v>319</v>
      </c>
      <c r="H24" s="42" t="s">
        <v>401</v>
      </c>
      <c r="I24" s="42" t="s">
        <v>271</v>
      </c>
      <c r="J24" s="42" t="s">
        <v>390</v>
      </c>
      <c r="K24" s="50" t="s">
        <v>381</v>
      </c>
      <c r="L24" s="42" t="s">
        <v>381</v>
      </c>
      <c r="M24" s="42" t="s">
        <v>415</v>
      </c>
      <c r="N24" s="42" t="s">
        <v>433</v>
      </c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</row>
    <row r="25" spans="1:29" ht="8.25" customHeight="1" x14ac:dyDescent="0.25">
      <c r="A25" s="51"/>
      <c r="B25" s="52"/>
      <c r="C25" s="52"/>
      <c r="D25" s="52"/>
      <c r="E25" s="52"/>
      <c r="F25" s="52"/>
      <c r="G25" s="52"/>
      <c r="H25" s="56"/>
      <c r="I25" s="52"/>
      <c r="J25" s="52"/>
      <c r="K25" s="52"/>
      <c r="L25" s="52"/>
      <c r="M25" s="56"/>
      <c r="N25" s="4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</row>
    <row r="26" spans="1:29" x14ac:dyDescent="0.25">
      <c r="A26" s="49" t="s">
        <v>301</v>
      </c>
      <c r="B26" s="42" t="s">
        <v>11</v>
      </c>
      <c r="C26" s="57" t="s">
        <v>135</v>
      </c>
      <c r="D26" s="57" t="s">
        <v>135</v>
      </c>
      <c r="E26" s="55" t="s">
        <v>163</v>
      </c>
      <c r="F26" s="42" t="s">
        <v>209</v>
      </c>
      <c r="G26" s="42" t="s">
        <v>317</v>
      </c>
      <c r="H26" s="42" t="s">
        <v>402</v>
      </c>
      <c r="I26" s="42" t="s">
        <v>295</v>
      </c>
      <c r="J26" s="42" t="s">
        <v>394</v>
      </c>
      <c r="K26" s="42" t="s">
        <v>433</v>
      </c>
      <c r="L26" s="42" t="s">
        <v>433</v>
      </c>
      <c r="M26" s="42" t="s">
        <v>415</v>
      </c>
      <c r="N26" s="42" t="s">
        <v>433</v>
      </c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</row>
    <row r="27" spans="1:29" x14ac:dyDescent="0.25">
      <c r="A27" s="49" t="s">
        <v>302</v>
      </c>
      <c r="B27" s="50" t="s">
        <v>115</v>
      </c>
      <c r="C27" s="42" t="s">
        <v>115</v>
      </c>
      <c r="D27" s="42" t="s">
        <v>11</v>
      </c>
      <c r="E27" s="42" t="s">
        <v>450</v>
      </c>
      <c r="F27" s="42" t="s">
        <v>189</v>
      </c>
      <c r="G27" s="42" t="s">
        <v>317</v>
      </c>
      <c r="H27" s="42" t="s">
        <v>402</v>
      </c>
      <c r="I27" s="42" t="s">
        <v>295</v>
      </c>
      <c r="J27" s="42" t="s">
        <v>394</v>
      </c>
      <c r="K27" s="42" t="s">
        <v>433</v>
      </c>
      <c r="L27" s="42" t="s">
        <v>433</v>
      </c>
      <c r="M27" s="42" t="s">
        <v>415</v>
      </c>
      <c r="N27" s="42" t="s">
        <v>435</v>
      </c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</row>
    <row r="28" spans="1:29" x14ac:dyDescent="0.25">
      <c r="A28" s="49" t="s">
        <v>303</v>
      </c>
      <c r="B28" s="42" t="s">
        <v>70</v>
      </c>
      <c r="C28" s="42" t="s">
        <v>11</v>
      </c>
      <c r="D28" s="42" t="s">
        <v>433</v>
      </c>
      <c r="E28" s="50" t="s">
        <v>196</v>
      </c>
      <c r="F28" s="53" t="s">
        <v>202</v>
      </c>
      <c r="G28" s="42" t="s">
        <v>317</v>
      </c>
      <c r="H28" s="42" t="s">
        <v>402</v>
      </c>
      <c r="I28" s="42" t="s">
        <v>295</v>
      </c>
      <c r="J28" s="42" t="s">
        <v>394</v>
      </c>
      <c r="K28" s="42" t="s">
        <v>441</v>
      </c>
      <c r="L28" s="42" t="s">
        <v>373</v>
      </c>
      <c r="M28" s="42" t="s">
        <v>415</v>
      </c>
      <c r="N28" s="42" t="s">
        <v>433</v>
      </c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</row>
    <row r="29" spans="1:29" x14ac:dyDescent="0.25">
      <c r="A29" s="49" t="s">
        <v>262</v>
      </c>
      <c r="B29" s="42" t="s">
        <v>442</v>
      </c>
      <c r="C29" s="42" t="s">
        <v>442</v>
      </c>
      <c r="D29" s="42" t="s">
        <v>433</v>
      </c>
      <c r="E29" s="42" t="s">
        <v>450</v>
      </c>
      <c r="F29" s="53" t="s">
        <v>202</v>
      </c>
      <c r="G29" s="50" t="s">
        <v>317</v>
      </c>
      <c r="H29" s="42" t="s">
        <v>402</v>
      </c>
      <c r="I29" s="42" t="s">
        <v>261</v>
      </c>
      <c r="J29" s="42" t="s">
        <v>394</v>
      </c>
      <c r="K29" s="42" t="s">
        <v>373</v>
      </c>
      <c r="L29" s="42" t="s">
        <v>441</v>
      </c>
      <c r="M29" s="42" t="s">
        <v>415</v>
      </c>
      <c r="N29" s="42" t="s">
        <v>433</v>
      </c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</row>
    <row r="30" spans="1:29" x14ac:dyDescent="0.25">
      <c r="A30" s="49" t="s">
        <v>263</v>
      </c>
      <c r="B30" s="42" t="s">
        <v>65</v>
      </c>
      <c r="C30" s="42" t="s">
        <v>443</v>
      </c>
      <c r="D30" s="42" t="s">
        <v>433</v>
      </c>
      <c r="E30" s="42" t="s">
        <v>144</v>
      </c>
      <c r="F30" s="53" t="s">
        <v>202</v>
      </c>
      <c r="G30" s="42" t="s">
        <v>317</v>
      </c>
      <c r="H30" s="50" t="s">
        <v>402</v>
      </c>
      <c r="I30" s="42" t="s">
        <v>261</v>
      </c>
      <c r="J30" s="42" t="s">
        <v>394</v>
      </c>
      <c r="K30" s="42" t="s">
        <v>365</v>
      </c>
      <c r="L30" s="42" t="s">
        <v>365</v>
      </c>
      <c r="M30" s="42" t="s">
        <v>415</v>
      </c>
      <c r="N30" s="42" t="s">
        <v>433</v>
      </c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</row>
    <row r="31" spans="1:29" ht="8.25" customHeight="1" x14ac:dyDescent="0.25">
      <c r="A31" s="51"/>
      <c r="B31" s="52"/>
      <c r="C31" s="52"/>
      <c r="D31" s="52"/>
      <c r="E31" s="52"/>
      <c r="F31" s="52"/>
      <c r="G31" s="52"/>
      <c r="H31" s="56"/>
      <c r="I31" s="52"/>
      <c r="J31" s="52"/>
      <c r="K31" s="52"/>
      <c r="L31" s="52"/>
      <c r="M31" s="56"/>
      <c r="N31" s="4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</row>
    <row r="32" spans="1:29" x14ac:dyDescent="0.25">
      <c r="A32" s="49" t="s">
        <v>290</v>
      </c>
      <c r="B32" s="42" t="s">
        <v>53</v>
      </c>
      <c r="C32" s="57" t="s">
        <v>135</v>
      </c>
      <c r="D32" s="57" t="s">
        <v>135</v>
      </c>
      <c r="E32" s="42" t="s">
        <v>240</v>
      </c>
      <c r="F32" s="42" t="s">
        <v>209</v>
      </c>
      <c r="G32" s="42" t="s">
        <v>321</v>
      </c>
      <c r="H32" s="50" t="s">
        <v>398</v>
      </c>
      <c r="I32" s="42" t="s">
        <v>436</v>
      </c>
      <c r="J32" s="53" t="s">
        <v>437</v>
      </c>
      <c r="K32" s="42" t="s">
        <v>433</v>
      </c>
      <c r="L32" s="42" t="s">
        <v>433</v>
      </c>
      <c r="M32" s="42" t="s">
        <v>411</v>
      </c>
      <c r="N32" s="42" t="s">
        <v>433</v>
      </c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</row>
    <row r="33" spans="1:29" x14ac:dyDescent="0.25">
      <c r="A33" s="49" t="s">
        <v>284</v>
      </c>
      <c r="B33" s="50" t="s">
        <v>53</v>
      </c>
      <c r="C33" s="42" t="s">
        <v>53</v>
      </c>
      <c r="D33" s="42" t="s">
        <v>29</v>
      </c>
      <c r="E33" s="42" t="s">
        <v>240</v>
      </c>
      <c r="F33" s="42" t="s">
        <v>189</v>
      </c>
      <c r="G33" s="53" t="s">
        <v>322</v>
      </c>
      <c r="H33" s="42" t="s">
        <v>398</v>
      </c>
      <c r="I33" s="53" t="s">
        <v>282</v>
      </c>
      <c r="J33" s="53" t="s">
        <v>437</v>
      </c>
      <c r="K33" s="42" t="s">
        <v>433</v>
      </c>
      <c r="L33" s="42" t="s">
        <v>433</v>
      </c>
      <c r="M33" s="42" t="s">
        <v>411</v>
      </c>
      <c r="N33" s="42" t="s">
        <v>433</v>
      </c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</row>
    <row r="34" spans="1:29" x14ac:dyDescent="0.25">
      <c r="A34" s="49" t="s">
        <v>291</v>
      </c>
      <c r="B34" s="50" t="s">
        <v>98</v>
      </c>
      <c r="C34" s="42" t="s">
        <v>98</v>
      </c>
      <c r="D34" s="42" t="s">
        <v>433</v>
      </c>
      <c r="E34" s="42" t="s">
        <v>240</v>
      </c>
      <c r="F34" s="42" t="s">
        <v>157</v>
      </c>
      <c r="G34" s="53" t="s">
        <v>316</v>
      </c>
      <c r="H34" s="42" t="s">
        <v>398</v>
      </c>
      <c r="I34" s="42" t="s">
        <v>436</v>
      </c>
      <c r="J34" s="53" t="s">
        <v>437</v>
      </c>
      <c r="K34" s="42" t="s">
        <v>326</v>
      </c>
      <c r="L34" s="42" t="s">
        <v>326</v>
      </c>
      <c r="M34" s="42" t="s">
        <v>411</v>
      </c>
      <c r="N34" s="42" t="s">
        <v>435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</row>
    <row r="35" spans="1:29" x14ac:dyDescent="0.25">
      <c r="A35" s="49" t="s">
        <v>292</v>
      </c>
      <c r="B35" s="42" t="s">
        <v>444</v>
      </c>
      <c r="C35" s="42" t="s">
        <v>98</v>
      </c>
      <c r="D35" s="42" t="s">
        <v>433</v>
      </c>
      <c r="E35" s="42" t="s">
        <v>189</v>
      </c>
      <c r="F35" s="42" t="s">
        <v>189</v>
      </c>
      <c r="G35" s="53" t="s">
        <v>316</v>
      </c>
      <c r="H35" s="42" t="s">
        <v>398</v>
      </c>
      <c r="I35" s="42" t="s">
        <v>436</v>
      </c>
      <c r="J35" s="53" t="s">
        <v>437</v>
      </c>
      <c r="K35" s="50" t="s">
        <v>326</v>
      </c>
      <c r="L35" s="42" t="s">
        <v>326</v>
      </c>
      <c r="M35" s="42" t="s">
        <v>411</v>
      </c>
      <c r="N35" s="42" t="s">
        <v>433</v>
      </c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</row>
    <row r="36" spans="1:29" x14ac:dyDescent="0.25">
      <c r="A36" s="49" t="s">
        <v>293</v>
      </c>
      <c r="B36" s="42" t="s">
        <v>444</v>
      </c>
      <c r="C36" s="42" t="s">
        <v>53</v>
      </c>
      <c r="D36" s="42" t="s">
        <v>433</v>
      </c>
      <c r="E36" s="42" t="s">
        <v>219</v>
      </c>
      <c r="F36" s="53" t="s">
        <v>202</v>
      </c>
      <c r="G36" s="53" t="s">
        <v>316</v>
      </c>
      <c r="H36" s="42" t="s">
        <v>398</v>
      </c>
      <c r="I36" s="42" t="s">
        <v>436</v>
      </c>
      <c r="J36" s="53" t="s">
        <v>437</v>
      </c>
      <c r="K36" s="50" t="s">
        <v>337</v>
      </c>
      <c r="L36" s="42" t="s">
        <v>326</v>
      </c>
      <c r="M36" s="42" t="s">
        <v>411</v>
      </c>
      <c r="N36" s="42" t="s">
        <v>433</v>
      </c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</row>
    <row r="37" spans="1:29" ht="8.25" customHeight="1" x14ac:dyDescent="0.25">
      <c r="A37" s="51"/>
      <c r="B37" s="52"/>
      <c r="C37" s="52"/>
      <c r="D37" s="52"/>
      <c r="E37" s="52"/>
      <c r="F37" s="52"/>
      <c r="G37" s="52"/>
      <c r="H37" s="56"/>
      <c r="I37" s="52"/>
      <c r="J37" s="52"/>
      <c r="K37" s="52"/>
      <c r="L37" s="52"/>
      <c r="M37" s="52"/>
      <c r="N37" s="4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</row>
    <row r="38" spans="1:29" x14ac:dyDescent="0.25">
      <c r="A38" s="49" t="s">
        <v>310</v>
      </c>
      <c r="B38" s="50" t="s">
        <v>445</v>
      </c>
      <c r="C38" s="42" t="s">
        <v>445</v>
      </c>
      <c r="D38" s="42" t="s">
        <v>29</v>
      </c>
      <c r="E38" s="42" t="s">
        <v>450</v>
      </c>
      <c r="F38" s="42" t="s">
        <v>440</v>
      </c>
      <c r="G38" s="42" t="s">
        <v>321</v>
      </c>
      <c r="H38" s="42" t="s">
        <v>403</v>
      </c>
      <c r="I38" s="42" t="s">
        <v>305</v>
      </c>
      <c r="J38" s="42" t="s">
        <v>391</v>
      </c>
      <c r="K38" s="42" t="s">
        <v>433</v>
      </c>
      <c r="L38" s="42" t="s">
        <v>433</v>
      </c>
      <c r="M38" s="42" t="s">
        <v>411</v>
      </c>
      <c r="N38" s="42" t="s">
        <v>433</v>
      </c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</row>
    <row r="39" spans="1:29" x14ac:dyDescent="0.25">
      <c r="A39" s="49" t="s">
        <v>311</v>
      </c>
      <c r="B39" s="50" t="s">
        <v>80</v>
      </c>
      <c r="C39" s="42" t="s">
        <v>80</v>
      </c>
      <c r="D39" s="42" t="s">
        <v>29</v>
      </c>
      <c r="E39" s="42" t="s">
        <v>250</v>
      </c>
      <c r="F39" s="42" t="s">
        <v>440</v>
      </c>
      <c r="G39" s="53" t="s">
        <v>319</v>
      </c>
      <c r="H39" s="42" t="s">
        <v>403</v>
      </c>
      <c r="I39" s="42" t="s">
        <v>305</v>
      </c>
      <c r="J39" s="42" t="s">
        <v>391</v>
      </c>
      <c r="K39" s="42" t="s">
        <v>433</v>
      </c>
      <c r="L39" s="42" t="s">
        <v>433</v>
      </c>
      <c r="M39" s="42" t="s">
        <v>411</v>
      </c>
      <c r="N39" s="42" t="s">
        <v>433</v>
      </c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</row>
    <row r="40" spans="1:29" x14ac:dyDescent="0.25">
      <c r="A40" s="49" t="s">
        <v>312</v>
      </c>
      <c r="B40" s="42" t="s">
        <v>47</v>
      </c>
      <c r="C40" s="42" t="s">
        <v>445</v>
      </c>
      <c r="D40" s="42" t="s">
        <v>433</v>
      </c>
      <c r="E40" s="42" t="s">
        <v>189</v>
      </c>
      <c r="F40" s="42" t="s">
        <v>189</v>
      </c>
      <c r="G40" s="53" t="s">
        <v>316</v>
      </c>
      <c r="H40" s="42" t="s">
        <v>403</v>
      </c>
      <c r="I40" s="42" t="s">
        <v>305</v>
      </c>
      <c r="J40" s="50" t="s">
        <v>391</v>
      </c>
      <c r="K40" s="42" t="s">
        <v>337</v>
      </c>
      <c r="L40" s="42" t="s">
        <v>337</v>
      </c>
      <c r="M40" s="42" t="s">
        <v>411</v>
      </c>
      <c r="N40" s="42" t="s">
        <v>435</v>
      </c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</row>
    <row r="41" spans="1:29" x14ac:dyDescent="0.25">
      <c r="A41" s="49" t="s">
        <v>304</v>
      </c>
      <c r="B41" s="57" t="s">
        <v>438</v>
      </c>
      <c r="C41" s="42" t="s">
        <v>445</v>
      </c>
      <c r="D41" s="42" t="s">
        <v>433</v>
      </c>
      <c r="E41" s="50" t="s">
        <v>213</v>
      </c>
      <c r="F41" s="42" t="s">
        <v>213</v>
      </c>
      <c r="G41" s="53" t="s">
        <v>316</v>
      </c>
      <c r="H41" s="42" t="s">
        <v>403</v>
      </c>
      <c r="I41" s="42" t="s">
        <v>295</v>
      </c>
      <c r="J41" s="42" t="s">
        <v>391</v>
      </c>
      <c r="K41" s="42" t="s">
        <v>337</v>
      </c>
      <c r="L41" s="42" t="s">
        <v>337</v>
      </c>
      <c r="M41" s="42" t="s">
        <v>411</v>
      </c>
      <c r="N41" s="42" t="s">
        <v>433</v>
      </c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</row>
    <row r="42" spans="1:29" x14ac:dyDescent="0.25">
      <c r="A42" s="49" t="s">
        <v>313</v>
      </c>
      <c r="B42" s="42" t="s">
        <v>47</v>
      </c>
      <c r="C42" s="42" t="s">
        <v>47</v>
      </c>
      <c r="D42" s="42" t="s">
        <v>433</v>
      </c>
      <c r="E42" s="42" t="s">
        <v>196</v>
      </c>
      <c r="F42" s="42" t="s">
        <v>196</v>
      </c>
      <c r="G42" s="50" t="s">
        <v>316</v>
      </c>
      <c r="H42" s="42" t="s">
        <v>403</v>
      </c>
      <c r="I42" s="42" t="s">
        <v>305</v>
      </c>
      <c r="J42" s="42" t="s">
        <v>391</v>
      </c>
      <c r="K42" s="42" t="s">
        <v>337</v>
      </c>
      <c r="L42" s="42" t="s">
        <v>337</v>
      </c>
      <c r="M42" s="42" t="s">
        <v>411</v>
      </c>
      <c r="N42" s="42" t="s">
        <v>433</v>
      </c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</row>
    <row r="43" spans="1:29" ht="8.25" customHeight="1" x14ac:dyDescent="0.25">
      <c r="A43" s="51"/>
      <c r="B43" s="52"/>
      <c r="C43" s="52"/>
      <c r="D43" s="52"/>
      <c r="E43" s="52"/>
      <c r="F43" s="52"/>
      <c r="G43" s="52"/>
      <c r="H43" s="56"/>
      <c r="I43" s="52"/>
      <c r="J43" s="52"/>
      <c r="K43" s="52"/>
      <c r="L43" s="52"/>
      <c r="M43" s="56"/>
      <c r="N43" s="4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</row>
    <row r="44" spans="1:29" x14ac:dyDescent="0.25">
      <c r="A44" s="49" t="s">
        <v>264</v>
      </c>
      <c r="B44" s="42" t="s">
        <v>47</v>
      </c>
      <c r="C44" s="57" t="s">
        <v>135</v>
      </c>
      <c r="D44" s="57" t="s">
        <v>135</v>
      </c>
      <c r="E44" s="50" t="s">
        <v>245</v>
      </c>
      <c r="F44" s="42" t="s">
        <v>225</v>
      </c>
      <c r="G44" s="53" t="s">
        <v>323</v>
      </c>
      <c r="H44" s="42" t="s">
        <v>400</v>
      </c>
      <c r="I44" s="42" t="s">
        <v>261</v>
      </c>
      <c r="J44" s="42" t="s">
        <v>390</v>
      </c>
      <c r="K44" s="42" t="s">
        <v>433</v>
      </c>
      <c r="L44" s="42" t="s">
        <v>433</v>
      </c>
      <c r="M44" s="42" t="s">
        <v>408</v>
      </c>
      <c r="N44" s="42" t="s">
        <v>433</v>
      </c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</row>
    <row r="45" spans="1:29" x14ac:dyDescent="0.25">
      <c r="A45" s="49" t="s">
        <v>265</v>
      </c>
      <c r="B45" s="42" t="s">
        <v>53</v>
      </c>
      <c r="C45" s="42" t="s">
        <v>80</v>
      </c>
      <c r="D45" s="42" t="s">
        <v>80</v>
      </c>
      <c r="E45" s="42" t="s">
        <v>225</v>
      </c>
      <c r="F45" s="50" t="s">
        <v>225</v>
      </c>
      <c r="G45" s="53" t="s">
        <v>322</v>
      </c>
      <c r="H45" s="42" t="s">
        <v>400</v>
      </c>
      <c r="I45" s="42" t="s">
        <v>261</v>
      </c>
      <c r="J45" s="42" t="s">
        <v>390</v>
      </c>
      <c r="K45" s="42" t="s">
        <v>433</v>
      </c>
      <c r="L45" s="42" t="s">
        <v>433</v>
      </c>
      <c r="M45" s="42" t="s">
        <v>408</v>
      </c>
      <c r="N45" s="42" t="s">
        <v>435</v>
      </c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</row>
    <row r="46" spans="1:29" x14ac:dyDescent="0.25">
      <c r="A46" s="49" t="s">
        <v>266</v>
      </c>
      <c r="B46" s="42" t="s">
        <v>125</v>
      </c>
      <c r="C46" s="42" t="s">
        <v>442</v>
      </c>
      <c r="D46" s="42" t="s">
        <v>433</v>
      </c>
      <c r="E46" s="42" t="s">
        <v>250</v>
      </c>
      <c r="F46" s="53" t="s">
        <v>233</v>
      </c>
      <c r="G46" s="53" t="s">
        <v>323</v>
      </c>
      <c r="H46" s="42" t="s">
        <v>400</v>
      </c>
      <c r="I46" s="42" t="s">
        <v>261</v>
      </c>
      <c r="J46" s="42" t="s">
        <v>390</v>
      </c>
      <c r="K46" s="50" t="s">
        <v>381</v>
      </c>
      <c r="L46" s="42" t="s">
        <v>381</v>
      </c>
      <c r="M46" s="42" t="s">
        <v>408</v>
      </c>
      <c r="N46" s="42" t="s">
        <v>433</v>
      </c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</row>
    <row r="47" spans="1:29" x14ac:dyDescent="0.25">
      <c r="A47" s="49" t="s">
        <v>267</v>
      </c>
      <c r="B47" s="42" t="s">
        <v>80</v>
      </c>
      <c r="C47" s="50" t="s">
        <v>23</v>
      </c>
      <c r="D47" s="42" t="s">
        <v>433</v>
      </c>
      <c r="E47" s="42" t="s">
        <v>250</v>
      </c>
      <c r="F47" s="53" t="s">
        <v>176</v>
      </c>
      <c r="G47" s="53" t="s">
        <v>322</v>
      </c>
      <c r="H47" s="42" t="s">
        <v>400</v>
      </c>
      <c r="I47" s="42" t="s">
        <v>261</v>
      </c>
      <c r="J47" s="42" t="s">
        <v>390</v>
      </c>
      <c r="K47" s="42" t="s">
        <v>334</v>
      </c>
      <c r="L47" s="42" t="s">
        <v>373</v>
      </c>
      <c r="M47" s="42" t="s">
        <v>408</v>
      </c>
      <c r="N47" s="42" t="s">
        <v>433</v>
      </c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</row>
    <row r="48" spans="1:29" x14ac:dyDescent="0.25">
      <c r="A48" s="49" t="s">
        <v>268</v>
      </c>
      <c r="B48" s="42" t="s">
        <v>23</v>
      </c>
      <c r="C48" s="42" t="s">
        <v>23</v>
      </c>
      <c r="D48" s="42" t="s">
        <v>433</v>
      </c>
      <c r="E48" s="42" t="s">
        <v>240</v>
      </c>
      <c r="F48" s="53" t="s">
        <v>176</v>
      </c>
      <c r="G48" s="53" t="s">
        <v>322</v>
      </c>
      <c r="H48" s="42" t="s">
        <v>400</v>
      </c>
      <c r="I48" s="42" t="s">
        <v>261</v>
      </c>
      <c r="J48" s="42" t="s">
        <v>390</v>
      </c>
      <c r="K48" s="50" t="s">
        <v>373</v>
      </c>
      <c r="L48" s="42" t="s">
        <v>373</v>
      </c>
      <c r="M48" s="42" t="s">
        <v>408</v>
      </c>
      <c r="N48" s="42" t="s">
        <v>433</v>
      </c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</row>
    <row r="49" spans="1:29" ht="8.25" customHeight="1" x14ac:dyDescent="0.25">
      <c r="A49" s="51"/>
      <c r="B49" s="52"/>
      <c r="C49" s="52"/>
      <c r="D49" s="52"/>
      <c r="E49" s="52"/>
      <c r="F49" s="52"/>
      <c r="G49" s="52"/>
      <c r="H49" s="56"/>
      <c r="I49" s="52"/>
      <c r="J49" s="52"/>
      <c r="K49" s="52"/>
      <c r="L49" s="52"/>
      <c r="M49" s="56"/>
      <c r="N49" s="4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</row>
    <row r="50" spans="1:29" x14ac:dyDescent="0.25">
      <c r="A50" s="49" t="s">
        <v>279</v>
      </c>
      <c r="B50" s="50" t="s">
        <v>11</v>
      </c>
      <c r="C50" s="42" t="s">
        <v>11</v>
      </c>
      <c r="D50" s="42" t="s">
        <v>109</v>
      </c>
      <c r="E50" s="42" t="s">
        <v>157</v>
      </c>
      <c r="F50" s="42" t="s">
        <v>157</v>
      </c>
      <c r="G50" s="42" t="s">
        <v>321</v>
      </c>
      <c r="H50" s="42" t="s">
        <v>404</v>
      </c>
      <c r="I50" s="42" t="s">
        <v>277</v>
      </c>
      <c r="J50" s="53" t="s">
        <v>446</v>
      </c>
      <c r="K50" s="42" t="s">
        <v>433</v>
      </c>
      <c r="L50" s="42" t="s">
        <v>433</v>
      </c>
      <c r="M50" s="42" t="s">
        <v>408</v>
      </c>
      <c r="N50" s="42" t="s">
        <v>435</v>
      </c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</row>
    <row r="51" spans="1:29" x14ac:dyDescent="0.25">
      <c r="A51" s="49" t="s">
        <v>280</v>
      </c>
      <c r="B51" s="42" t="s">
        <v>109</v>
      </c>
      <c r="C51" s="42" t="s">
        <v>109</v>
      </c>
      <c r="D51" s="42" t="s">
        <v>92</v>
      </c>
      <c r="E51" s="42" t="s">
        <v>440</v>
      </c>
      <c r="F51" s="42" t="s">
        <v>151</v>
      </c>
      <c r="G51" s="42" t="s">
        <v>318</v>
      </c>
      <c r="H51" s="50" t="s">
        <v>404</v>
      </c>
      <c r="I51" s="50" t="s">
        <v>277</v>
      </c>
      <c r="J51" s="42" t="s">
        <v>391</v>
      </c>
      <c r="K51" s="42" t="s">
        <v>433</v>
      </c>
      <c r="L51" s="42" t="s">
        <v>433</v>
      </c>
      <c r="M51" s="42" t="s">
        <v>408</v>
      </c>
      <c r="N51" s="4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</row>
    <row r="52" spans="1:29" x14ac:dyDescent="0.25">
      <c r="A52" s="49" t="s">
        <v>294</v>
      </c>
      <c r="B52" s="58" t="s">
        <v>447</v>
      </c>
      <c r="C52" s="42" t="s">
        <v>448</v>
      </c>
      <c r="D52" s="42" t="s">
        <v>433</v>
      </c>
      <c r="E52" s="42" t="s">
        <v>449</v>
      </c>
      <c r="F52" s="42" t="s">
        <v>157</v>
      </c>
      <c r="G52" s="53" t="s">
        <v>322</v>
      </c>
      <c r="H52" s="42" t="s">
        <v>404</v>
      </c>
      <c r="I52" s="42" t="s">
        <v>436</v>
      </c>
      <c r="J52" s="53" t="s">
        <v>437</v>
      </c>
      <c r="K52" s="42" t="s">
        <v>334</v>
      </c>
      <c r="L52" s="42" t="s">
        <v>326</v>
      </c>
      <c r="M52" s="42" t="s">
        <v>408</v>
      </c>
      <c r="N52" s="4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</row>
    <row r="53" spans="1:29" x14ac:dyDescent="0.25">
      <c r="A53" s="49" t="s">
        <v>281</v>
      </c>
      <c r="B53" s="50" t="s">
        <v>92</v>
      </c>
      <c r="C53" s="42" t="s">
        <v>92</v>
      </c>
      <c r="D53" s="42" t="s">
        <v>433</v>
      </c>
      <c r="E53" s="42" t="s">
        <v>213</v>
      </c>
      <c r="F53" s="42" t="s">
        <v>163</v>
      </c>
      <c r="G53" s="42" t="s">
        <v>318</v>
      </c>
      <c r="H53" s="42" t="s">
        <v>404</v>
      </c>
      <c r="I53" s="42" t="s">
        <v>277</v>
      </c>
      <c r="J53" s="42" t="s">
        <v>391</v>
      </c>
      <c r="K53" s="42" t="s">
        <v>357</v>
      </c>
      <c r="L53" s="42" t="s">
        <v>357</v>
      </c>
      <c r="M53" s="42" t="s">
        <v>408</v>
      </c>
      <c r="N53" s="4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</row>
    <row r="54" spans="1:29" x14ac:dyDescent="0.25">
      <c r="A54" s="49" t="s">
        <v>314</v>
      </c>
      <c r="B54" s="42" t="s">
        <v>448</v>
      </c>
      <c r="C54" s="42" t="s">
        <v>448</v>
      </c>
      <c r="D54" s="42" t="s">
        <v>433</v>
      </c>
      <c r="E54" s="50" t="s">
        <v>163</v>
      </c>
      <c r="F54" s="42" t="s">
        <v>163</v>
      </c>
      <c r="G54" s="53" t="s">
        <v>319</v>
      </c>
      <c r="H54" s="42" t="s">
        <v>404</v>
      </c>
      <c r="I54" s="42" t="s">
        <v>305</v>
      </c>
      <c r="J54" s="42" t="s">
        <v>391</v>
      </c>
      <c r="K54" s="42" t="s">
        <v>326</v>
      </c>
      <c r="L54" s="42" t="s">
        <v>357</v>
      </c>
      <c r="M54" s="42" t="s">
        <v>408</v>
      </c>
      <c r="N54" s="4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</row>
    <row r="55" spans="1:29" ht="8.25" customHeight="1" x14ac:dyDescent="0.25">
      <c r="A55" s="51"/>
      <c r="B55" s="52"/>
      <c r="C55" s="52"/>
      <c r="D55" s="52"/>
      <c r="E55" s="52"/>
      <c r="F55" s="52"/>
      <c r="G55" s="52"/>
      <c r="H55" s="56"/>
      <c r="I55" s="52"/>
      <c r="J55" s="52"/>
      <c r="K55" s="52"/>
      <c r="L55" s="52"/>
      <c r="M55" s="56"/>
      <c r="N55" s="4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</row>
    <row r="56" spans="1:29" x14ac:dyDescent="0.25">
      <c r="A56" s="49" t="s">
        <v>269</v>
      </c>
      <c r="B56" s="42" t="s">
        <v>70</v>
      </c>
      <c r="C56" s="42" t="s">
        <v>70</v>
      </c>
      <c r="D56" s="42" t="s">
        <v>23</v>
      </c>
      <c r="E56" s="53" t="s">
        <v>176</v>
      </c>
      <c r="F56" s="53" t="s">
        <v>231</v>
      </c>
      <c r="G56" s="42" t="s">
        <v>321</v>
      </c>
      <c r="H56" s="50" t="s">
        <v>403</v>
      </c>
      <c r="I56" s="42" t="s">
        <v>261</v>
      </c>
      <c r="J56" s="53" t="s">
        <v>446</v>
      </c>
      <c r="K56" s="42" t="s">
        <v>433</v>
      </c>
      <c r="L56" s="42" t="s">
        <v>433</v>
      </c>
      <c r="M56" s="42" t="s">
        <v>411</v>
      </c>
      <c r="N56" s="4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</row>
    <row r="57" spans="1:29" x14ac:dyDescent="0.25">
      <c r="A57" s="49" t="s">
        <v>270</v>
      </c>
      <c r="B57" s="42" t="s">
        <v>23</v>
      </c>
      <c r="C57" s="42" t="s">
        <v>70</v>
      </c>
      <c r="D57" s="42" t="s">
        <v>70</v>
      </c>
      <c r="E57" s="53" t="s">
        <v>176</v>
      </c>
      <c r="F57" s="53" t="s">
        <v>176</v>
      </c>
      <c r="G57" s="42" t="s">
        <v>317</v>
      </c>
      <c r="H57" s="42" t="s">
        <v>404</v>
      </c>
      <c r="I57" s="50" t="s">
        <v>261</v>
      </c>
      <c r="J57" s="42" t="s">
        <v>393</v>
      </c>
      <c r="K57" s="42" t="s">
        <v>433</v>
      </c>
      <c r="L57" s="42" t="s">
        <v>433</v>
      </c>
      <c r="M57" s="42" t="s">
        <v>411</v>
      </c>
      <c r="N57" s="4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</row>
    <row r="58" spans="1:29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</row>
    <row r="59" spans="1:29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</row>
    <row r="60" spans="1:29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</row>
    <row r="61" spans="1:29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</row>
    <row r="62" spans="1:29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</row>
    <row r="63" spans="1:29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</row>
    <row r="64" spans="1:29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</row>
    <row r="65" spans="1:29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</row>
    <row r="66" spans="1:29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</row>
    <row r="67" spans="1:29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</row>
    <row r="68" spans="1:29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</row>
    <row r="69" spans="1:29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</row>
    <row r="70" spans="1:29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</row>
    <row r="71" spans="1:29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</row>
    <row r="72" spans="1:29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</row>
    <row r="73" spans="1:29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</row>
    <row r="74" spans="1:29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</row>
    <row r="75" spans="1:29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</row>
    <row r="76" spans="1:29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</row>
    <row r="77" spans="1:29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</row>
    <row r="78" spans="1:29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</row>
    <row r="79" spans="1:29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</row>
    <row r="80" spans="1:29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</row>
    <row r="81" spans="1:29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</row>
    <row r="82" spans="1:29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</row>
    <row r="83" spans="1:29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</row>
    <row r="84" spans="1:29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</row>
    <row r="85" spans="1:29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</row>
    <row r="86" spans="1:29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</row>
    <row r="87" spans="1:29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</row>
    <row r="88" spans="1:29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</row>
    <row r="89" spans="1:29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</row>
    <row r="90" spans="1:29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</row>
    <row r="91" spans="1:29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</row>
    <row r="92" spans="1:29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</row>
    <row r="93" spans="1:29" x14ac:dyDescent="0.2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</row>
    <row r="94" spans="1:29" x14ac:dyDescent="0.2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</row>
    <row r="95" spans="1:29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</row>
    <row r="96" spans="1:29" x14ac:dyDescent="0.2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</row>
    <row r="97" spans="1:29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</row>
    <row r="98" spans="1:29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</row>
    <row r="99" spans="1:29" x14ac:dyDescent="0.25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</row>
    <row r="100" spans="1:29" x14ac:dyDescent="0.25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</row>
    <row r="101" spans="1:29" x14ac:dyDescent="0.25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</row>
    <row r="102" spans="1:29" x14ac:dyDescent="0.25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</row>
    <row r="103" spans="1:29" x14ac:dyDescent="0.25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</row>
    <row r="104" spans="1:29" x14ac:dyDescent="0.25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</row>
    <row r="105" spans="1:29" x14ac:dyDescent="0.25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</row>
    <row r="106" spans="1:29" x14ac:dyDescent="0.25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</row>
    <row r="107" spans="1:29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</row>
    <row r="108" spans="1:29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</row>
    <row r="109" spans="1:29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</row>
    <row r="110" spans="1:29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</row>
    <row r="111" spans="1:29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</row>
    <row r="112" spans="1:29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</row>
    <row r="113" spans="1:29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</row>
    <row r="114" spans="1:29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</row>
    <row r="115" spans="1:29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</row>
    <row r="116" spans="1:29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</row>
    <row r="117" spans="1:29" x14ac:dyDescent="0.2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</row>
    <row r="118" spans="1:29" x14ac:dyDescent="0.25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</row>
    <row r="119" spans="1:29" x14ac:dyDescent="0.25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</row>
    <row r="120" spans="1:29" x14ac:dyDescent="0.25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</row>
    <row r="121" spans="1:29" x14ac:dyDescent="0.25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</row>
    <row r="122" spans="1:29" x14ac:dyDescent="0.25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</row>
    <row r="123" spans="1:29" x14ac:dyDescent="0.25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</row>
    <row r="124" spans="1:29" x14ac:dyDescent="0.25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</row>
    <row r="125" spans="1:29" x14ac:dyDescent="0.25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</row>
    <row r="126" spans="1:29" x14ac:dyDescent="0.25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</row>
    <row r="127" spans="1:29" x14ac:dyDescent="0.25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</row>
    <row r="128" spans="1:29" x14ac:dyDescent="0.25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</row>
    <row r="129" spans="1:29" x14ac:dyDescent="0.25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</row>
    <row r="130" spans="1:29" x14ac:dyDescent="0.25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</row>
    <row r="131" spans="1:29" x14ac:dyDescent="0.25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</row>
    <row r="132" spans="1:29" x14ac:dyDescent="0.25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</row>
    <row r="133" spans="1:29" x14ac:dyDescent="0.25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</row>
    <row r="134" spans="1:29" x14ac:dyDescent="0.25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</row>
    <row r="135" spans="1:29" x14ac:dyDescent="0.25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</row>
    <row r="136" spans="1:29" x14ac:dyDescent="0.25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</row>
    <row r="137" spans="1:29" x14ac:dyDescent="0.25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</row>
    <row r="138" spans="1:29" x14ac:dyDescent="0.25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</row>
    <row r="139" spans="1:29" x14ac:dyDescent="0.25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</row>
    <row r="140" spans="1:29" x14ac:dyDescent="0.25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</row>
    <row r="141" spans="1:29" x14ac:dyDescent="0.2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</row>
    <row r="142" spans="1:29" x14ac:dyDescent="0.25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</row>
    <row r="143" spans="1:29" x14ac:dyDescent="0.25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</row>
    <row r="144" spans="1:29" x14ac:dyDescent="0.2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</row>
    <row r="145" spans="1:29" x14ac:dyDescent="0.25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</row>
    <row r="146" spans="1:29" x14ac:dyDescent="0.2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</row>
    <row r="147" spans="1:29" x14ac:dyDescent="0.2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</row>
    <row r="148" spans="1:29" x14ac:dyDescent="0.2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</row>
    <row r="149" spans="1:29" x14ac:dyDescent="0.25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</row>
    <row r="150" spans="1:29" x14ac:dyDescent="0.25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</row>
    <row r="151" spans="1:29" x14ac:dyDescent="0.25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</row>
    <row r="152" spans="1:29" x14ac:dyDescent="0.25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</row>
    <row r="153" spans="1:29" x14ac:dyDescent="0.25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</row>
    <row r="154" spans="1:29" x14ac:dyDescent="0.25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</row>
    <row r="155" spans="1:29" x14ac:dyDescent="0.25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</row>
    <row r="156" spans="1:29" x14ac:dyDescent="0.25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</row>
    <row r="157" spans="1:29" x14ac:dyDescent="0.25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</row>
    <row r="158" spans="1:29" x14ac:dyDescent="0.25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</row>
    <row r="159" spans="1:29" x14ac:dyDescent="0.25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</row>
    <row r="160" spans="1:29" x14ac:dyDescent="0.25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</row>
    <row r="161" spans="1:29" x14ac:dyDescent="0.25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</row>
    <row r="162" spans="1:29" x14ac:dyDescent="0.25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</row>
    <row r="163" spans="1:29" x14ac:dyDescent="0.25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</row>
    <row r="164" spans="1:29" x14ac:dyDescent="0.25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</row>
    <row r="165" spans="1:29" x14ac:dyDescent="0.25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</row>
    <row r="166" spans="1:29" x14ac:dyDescent="0.25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</row>
    <row r="167" spans="1:29" x14ac:dyDescent="0.25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</row>
    <row r="168" spans="1:29" x14ac:dyDescent="0.25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</row>
    <row r="169" spans="1:29" x14ac:dyDescent="0.25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</row>
    <row r="170" spans="1:29" x14ac:dyDescent="0.25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</row>
    <row r="171" spans="1:29" x14ac:dyDescent="0.25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</row>
    <row r="172" spans="1:29" x14ac:dyDescent="0.25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</row>
    <row r="173" spans="1:29" x14ac:dyDescent="0.25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</row>
    <row r="174" spans="1:29" x14ac:dyDescent="0.25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</row>
    <row r="175" spans="1:29" x14ac:dyDescent="0.25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</row>
    <row r="176" spans="1:29" x14ac:dyDescent="0.25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</row>
    <row r="177" spans="1:29" x14ac:dyDescent="0.25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</row>
    <row r="178" spans="1:29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</row>
    <row r="179" spans="1:29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</row>
    <row r="180" spans="1:29" x14ac:dyDescent="0.25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</row>
    <row r="181" spans="1:29" x14ac:dyDescent="0.25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</row>
    <row r="182" spans="1:29" x14ac:dyDescent="0.25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</row>
    <row r="183" spans="1:29" x14ac:dyDescent="0.25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</row>
    <row r="184" spans="1:29" x14ac:dyDescent="0.25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</row>
    <row r="185" spans="1:29" x14ac:dyDescent="0.25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</row>
    <row r="186" spans="1:29" x14ac:dyDescent="0.25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</row>
    <row r="187" spans="1:29" x14ac:dyDescent="0.25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</row>
    <row r="188" spans="1:29" x14ac:dyDescent="0.25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</row>
    <row r="189" spans="1:29" x14ac:dyDescent="0.25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</row>
    <row r="190" spans="1:29" x14ac:dyDescent="0.25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</row>
    <row r="191" spans="1:29" x14ac:dyDescent="0.25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</row>
    <row r="192" spans="1:29" x14ac:dyDescent="0.25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</row>
    <row r="193" spans="1:29" x14ac:dyDescent="0.25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</row>
    <row r="194" spans="1:29" x14ac:dyDescent="0.25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</row>
    <row r="195" spans="1:29" x14ac:dyDescent="0.25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</row>
    <row r="196" spans="1:29" x14ac:dyDescent="0.25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</row>
    <row r="197" spans="1:29" x14ac:dyDescent="0.25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</row>
    <row r="198" spans="1:29" x14ac:dyDescent="0.25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</row>
    <row r="199" spans="1:29" x14ac:dyDescent="0.25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</row>
    <row r="200" spans="1:29" x14ac:dyDescent="0.25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</row>
    <row r="201" spans="1:29" x14ac:dyDescent="0.25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</row>
    <row r="202" spans="1:29" x14ac:dyDescent="0.25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</row>
    <row r="203" spans="1:29" x14ac:dyDescent="0.25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</row>
    <row r="204" spans="1:29" x14ac:dyDescent="0.25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</row>
    <row r="205" spans="1:29" x14ac:dyDescent="0.25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</row>
    <row r="206" spans="1:29" x14ac:dyDescent="0.25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</row>
    <row r="207" spans="1:29" x14ac:dyDescent="0.25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</row>
    <row r="208" spans="1:29" x14ac:dyDescent="0.25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</row>
    <row r="209" spans="1:29" x14ac:dyDescent="0.25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</row>
    <row r="210" spans="1:29" x14ac:dyDescent="0.25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</row>
    <row r="211" spans="1:29" x14ac:dyDescent="0.25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</row>
    <row r="212" spans="1:29" x14ac:dyDescent="0.25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</row>
    <row r="213" spans="1:29" x14ac:dyDescent="0.25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</row>
    <row r="214" spans="1:29" x14ac:dyDescent="0.25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</row>
    <row r="215" spans="1:29" x14ac:dyDescent="0.25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</row>
    <row r="216" spans="1:29" x14ac:dyDescent="0.25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</row>
    <row r="217" spans="1:29" x14ac:dyDescent="0.25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</row>
    <row r="218" spans="1:29" x14ac:dyDescent="0.25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</row>
    <row r="219" spans="1:29" x14ac:dyDescent="0.25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</row>
    <row r="220" spans="1:29" x14ac:dyDescent="0.25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</row>
    <row r="221" spans="1:29" x14ac:dyDescent="0.25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</row>
    <row r="222" spans="1:29" x14ac:dyDescent="0.2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</row>
    <row r="223" spans="1:29" x14ac:dyDescent="0.2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</row>
    <row r="224" spans="1:29" x14ac:dyDescent="0.25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</row>
    <row r="225" spans="1:29" x14ac:dyDescent="0.2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</row>
    <row r="226" spans="1:29" x14ac:dyDescent="0.25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</row>
    <row r="227" spans="1:29" x14ac:dyDescent="0.25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</row>
    <row r="228" spans="1:29" x14ac:dyDescent="0.25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</row>
    <row r="229" spans="1:29" x14ac:dyDescent="0.25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</row>
    <row r="230" spans="1:29" x14ac:dyDescent="0.25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</row>
    <row r="231" spans="1:29" x14ac:dyDescent="0.25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</row>
    <row r="232" spans="1:29" x14ac:dyDescent="0.25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</row>
    <row r="233" spans="1:29" x14ac:dyDescent="0.25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</row>
    <row r="234" spans="1:29" x14ac:dyDescent="0.25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</row>
    <row r="235" spans="1:29" x14ac:dyDescent="0.25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</row>
    <row r="236" spans="1:29" x14ac:dyDescent="0.25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</row>
    <row r="237" spans="1:29" x14ac:dyDescent="0.25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</row>
    <row r="238" spans="1:29" x14ac:dyDescent="0.25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</row>
    <row r="239" spans="1:29" x14ac:dyDescent="0.25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</row>
    <row r="240" spans="1:29" x14ac:dyDescent="0.25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</row>
    <row r="241" spans="1:29" x14ac:dyDescent="0.25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</row>
    <row r="242" spans="1:29" x14ac:dyDescent="0.25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</row>
    <row r="243" spans="1:29" x14ac:dyDescent="0.25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</row>
    <row r="244" spans="1:29" x14ac:dyDescent="0.25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</row>
    <row r="245" spans="1:29" x14ac:dyDescent="0.25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</row>
    <row r="246" spans="1:29" x14ac:dyDescent="0.25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</row>
    <row r="247" spans="1:29" x14ac:dyDescent="0.25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</row>
    <row r="248" spans="1:29" x14ac:dyDescent="0.25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</row>
    <row r="249" spans="1:29" x14ac:dyDescent="0.25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</row>
    <row r="250" spans="1:29" x14ac:dyDescent="0.2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</row>
    <row r="251" spans="1:29" x14ac:dyDescent="0.2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</row>
    <row r="252" spans="1:29" x14ac:dyDescent="0.25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</row>
    <row r="253" spans="1:29" x14ac:dyDescent="0.25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</row>
    <row r="254" spans="1:29" x14ac:dyDescent="0.25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</row>
    <row r="255" spans="1:29" x14ac:dyDescent="0.25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</row>
    <row r="256" spans="1:29" x14ac:dyDescent="0.25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</row>
    <row r="257" spans="1:29" x14ac:dyDescent="0.25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</row>
    <row r="258" spans="1:29" x14ac:dyDescent="0.25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</row>
    <row r="259" spans="1:29" x14ac:dyDescent="0.2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</row>
    <row r="260" spans="1:29" x14ac:dyDescent="0.2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</row>
    <row r="261" spans="1:29" x14ac:dyDescent="0.25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</row>
    <row r="262" spans="1:29" x14ac:dyDescent="0.25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</row>
    <row r="263" spans="1:29" x14ac:dyDescent="0.25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</row>
    <row r="264" spans="1:29" x14ac:dyDescent="0.25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</row>
    <row r="265" spans="1:29" x14ac:dyDescent="0.25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</row>
    <row r="266" spans="1:29" x14ac:dyDescent="0.25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</row>
    <row r="267" spans="1:29" x14ac:dyDescent="0.25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</row>
    <row r="268" spans="1:29" x14ac:dyDescent="0.2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</row>
    <row r="269" spans="1:29" x14ac:dyDescent="0.2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</row>
    <row r="270" spans="1:29" x14ac:dyDescent="0.25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</row>
    <row r="271" spans="1:29" x14ac:dyDescent="0.25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</row>
    <row r="272" spans="1:29" x14ac:dyDescent="0.25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</row>
    <row r="273" spans="1:29" x14ac:dyDescent="0.25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</row>
    <row r="274" spans="1:29" x14ac:dyDescent="0.25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</row>
    <row r="275" spans="1:29" x14ac:dyDescent="0.25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</row>
    <row r="276" spans="1:29" x14ac:dyDescent="0.25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</row>
    <row r="277" spans="1:29" x14ac:dyDescent="0.2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</row>
    <row r="278" spans="1:29" x14ac:dyDescent="0.2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</row>
    <row r="279" spans="1:29" x14ac:dyDescent="0.2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</row>
    <row r="280" spans="1:29" x14ac:dyDescent="0.2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</row>
    <row r="281" spans="1:29" x14ac:dyDescent="0.2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</row>
    <row r="282" spans="1:29" x14ac:dyDescent="0.2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</row>
    <row r="283" spans="1:29" x14ac:dyDescent="0.2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</row>
    <row r="284" spans="1:29" x14ac:dyDescent="0.2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</row>
    <row r="285" spans="1:29" x14ac:dyDescent="0.2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</row>
    <row r="286" spans="1:29" x14ac:dyDescent="0.2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</row>
    <row r="287" spans="1:29" x14ac:dyDescent="0.2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</row>
    <row r="288" spans="1:29" x14ac:dyDescent="0.2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</row>
    <row r="289" spans="1:29" x14ac:dyDescent="0.25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</row>
    <row r="290" spans="1:29" x14ac:dyDescent="0.25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</row>
    <row r="291" spans="1:29" x14ac:dyDescent="0.2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</row>
    <row r="292" spans="1:29" x14ac:dyDescent="0.2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</row>
    <row r="293" spans="1:29" x14ac:dyDescent="0.2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</row>
    <row r="294" spans="1:29" x14ac:dyDescent="0.25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</row>
    <row r="295" spans="1:29" x14ac:dyDescent="0.2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</row>
    <row r="296" spans="1:29" x14ac:dyDescent="0.2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</row>
    <row r="297" spans="1:29" x14ac:dyDescent="0.2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</row>
    <row r="298" spans="1:29" x14ac:dyDescent="0.2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</row>
    <row r="299" spans="1:29" x14ac:dyDescent="0.2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</row>
    <row r="300" spans="1:29" x14ac:dyDescent="0.2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</row>
    <row r="301" spans="1:29" x14ac:dyDescent="0.2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</row>
    <row r="302" spans="1:29" x14ac:dyDescent="0.2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</row>
    <row r="303" spans="1:29" x14ac:dyDescent="0.2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</row>
    <row r="304" spans="1:29" x14ac:dyDescent="0.2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</row>
    <row r="305" spans="1:29" x14ac:dyDescent="0.25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</row>
    <row r="306" spans="1:29" x14ac:dyDescent="0.25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</row>
    <row r="307" spans="1:29" x14ac:dyDescent="0.25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</row>
    <row r="308" spans="1:29" x14ac:dyDescent="0.25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</row>
    <row r="309" spans="1:29" x14ac:dyDescent="0.25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</row>
    <row r="310" spans="1:29" x14ac:dyDescent="0.25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</row>
    <row r="311" spans="1:29" x14ac:dyDescent="0.25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</row>
    <row r="312" spans="1:29" x14ac:dyDescent="0.25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</row>
    <row r="313" spans="1:29" x14ac:dyDescent="0.25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</row>
    <row r="314" spans="1:29" x14ac:dyDescent="0.25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</row>
    <row r="315" spans="1:29" x14ac:dyDescent="0.25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</row>
    <row r="316" spans="1:29" x14ac:dyDescent="0.25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</row>
    <row r="317" spans="1:29" x14ac:dyDescent="0.25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</row>
    <row r="318" spans="1:29" x14ac:dyDescent="0.25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</row>
    <row r="319" spans="1:29" x14ac:dyDescent="0.25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</row>
    <row r="320" spans="1:29" x14ac:dyDescent="0.25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</row>
    <row r="321" spans="1:29" x14ac:dyDescent="0.25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</row>
    <row r="322" spans="1:29" x14ac:dyDescent="0.25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</row>
    <row r="323" spans="1:29" x14ac:dyDescent="0.25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</row>
    <row r="324" spans="1:29" x14ac:dyDescent="0.25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</row>
    <row r="325" spans="1:29" x14ac:dyDescent="0.25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</row>
    <row r="326" spans="1:29" x14ac:dyDescent="0.25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</row>
    <row r="327" spans="1:29" x14ac:dyDescent="0.25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</row>
    <row r="328" spans="1:29" x14ac:dyDescent="0.25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</row>
    <row r="329" spans="1:29" x14ac:dyDescent="0.25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</row>
    <row r="330" spans="1:29" x14ac:dyDescent="0.25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</row>
    <row r="331" spans="1:29" x14ac:dyDescent="0.25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</row>
    <row r="332" spans="1:29" x14ac:dyDescent="0.25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</row>
    <row r="333" spans="1:29" x14ac:dyDescent="0.25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</row>
    <row r="334" spans="1:29" x14ac:dyDescent="0.25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</row>
    <row r="335" spans="1:29" x14ac:dyDescent="0.25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</row>
    <row r="336" spans="1:29" x14ac:dyDescent="0.25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</row>
    <row r="337" spans="1:29" x14ac:dyDescent="0.25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</row>
    <row r="338" spans="1:29" x14ac:dyDescent="0.25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</row>
    <row r="339" spans="1:29" x14ac:dyDescent="0.25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</row>
    <row r="340" spans="1:29" x14ac:dyDescent="0.25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</row>
    <row r="341" spans="1:29" x14ac:dyDescent="0.25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</row>
    <row r="342" spans="1:29" x14ac:dyDescent="0.25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</row>
    <row r="343" spans="1:29" x14ac:dyDescent="0.25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</row>
    <row r="344" spans="1:29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</row>
    <row r="345" spans="1:29" x14ac:dyDescent="0.25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</row>
    <row r="346" spans="1:29" x14ac:dyDescent="0.25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</row>
    <row r="347" spans="1:29" x14ac:dyDescent="0.25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</row>
    <row r="348" spans="1:29" x14ac:dyDescent="0.25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</row>
    <row r="349" spans="1:29" x14ac:dyDescent="0.25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</row>
    <row r="350" spans="1:29" x14ac:dyDescent="0.25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</row>
    <row r="351" spans="1:29" x14ac:dyDescent="0.25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</row>
    <row r="352" spans="1:29" x14ac:dyDescent="0.25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</row>
    <row r="353" spans="1:29" x14ac:dyDescent="0.25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</row>
    <row r="354" spans="1:29" x14ac:dyDescent="0.25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</row>
    <row r="355" spans="1:29" x14ac:dyDescent="0.25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</row>
    <row r="356" spans="1:29" x14ac:dyDescent="0.25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</row>
    <row r="357" spans="1:29" x14ac:dyDescent="0.25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</row>
    <row r="358" spans="1:29" x14ac:dyDescent="0.25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</row>
    <row r="359" spans="1:29" x14ac:dyDescent="0.25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</row>
    <row r="360" spans="1:29" x14ac:dyDescent="0.25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</row>
    <row r="361" spans="1:29" x14ac:dyDescent="0.25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</row>
    <row r="362" spans="1:29" x14ac:dyDescent="0.25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</row>
    <row r="363" spans="1:29" x14ac:dyDescent="0.25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</row>
    <row r="364" spans="1:29" x14ac:dyDescent="0.25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</row>
    <row r="365" spans="1:29" x14ac:dyDescent="0.2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</row>
    <row r="366" spans="1:29" x14ac:dyDescent="0.25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</row>
    <row r="367" spans="1:29" x14ac:dyDescent="0.25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</row>
    <row r="368" spans="1:29" x14ac:dyDescent="0.25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</row>
    <row r="369" spans="1:29" x14ac:dyDescent="0.25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</row>
    <row r="370" spans="1:29" x14ac:dyDescent="0.25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</row>
    <row r="371" spans="1:29" x14ac:dyDescent="0.25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</row>
    <row r="372" spans="1:29" x14ac:dyDescent="0.25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</row>
    <row r="373" spans="1:29" x14ac:dyDescent="0.25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</row>
    <row r="374" spans="1:29" x14ac:dyDescent="0.25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</row>
    <row r="375" spans="1:29" x14ac:dyDescent="0.25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</row>
    <row r="376" spans="1:29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</row>
    <row r="377" spans="1:29" x14ac:dyDescent="0.25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</row>
    <row r="378" spans="1:29" x14ac:dyDescent="0.25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</row>
    <row r="379" spans="1:29" x14ac:dyDescent="0.25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</row>
    <row r="380" spans="1:29" x14ac:dyDescent="0.25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</row>
    <row r="381" spans="1:29" x14ac:dyDescent="0.25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</row>
    <row r="382" spans="1:29" x14ac:dyDescent="0.25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</row>
    <row r="383" spans="1:29" x14ac:dyDescent="0.25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</row>
    <row r="384" spans="1:29" x14ac:dyDescent="0.25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</row>
    <row r="385" spans="1:29" x14ac:dyDescent="0.25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</row>
    <row r="386" spans="1:29" x14ac:dyDescent="0.25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</row>
    <row r="387" spans="1:29" x14ac:dyDescent="0.25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</row>
    <row r="388" spans="1:29" x14ac:dyDescent="0.25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</row>
    <row r="389" spans="1:29" x14ac:dyDescent="0.25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</row>
    <row r="390" spans="1:29" x14ac:dyDescent="0.25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</row>
    <row r="391" spans="1:29" x14ac:dyDescent="0.25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</row>
    <row r="392" spans="1:29" x14ac:dyDescent="0.25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</row>
    <row r="393" spans="1:29" x14ac:dyDescent="0.25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</row>
    <row r="394" spans="1:29" x14ac:dyDescent="0.25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</row>
    <row r="395" spans="1:29" x14ac:dyDescent="0.25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</row>
    <row r="396" spans="1:29" x14ac:dyDescent="0.25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</row>
    <row r="397" spans="1:29" x14ac:dyDescent="0.25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</row>
    <row r="398" spans="1:29" x14ac:dyDescent="0.25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</row>
    <row r="399" spans="1:29" x14ac:dyDescent="0.25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</row>
    <row r="400" spans="1:29" x14ac:dyDescent="0.25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</row>
    <row r="401" spans="1:29" x14ac:dyDescent="0.25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</row>
    <row r="402" spans="1:29" x14ac:dyDescent="0.25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</row>
    <row r="403" spans="1:29" x14ac:dyDescent="0.25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</row>
    <row r="404" spans="1:29" x14ac:dyDescent="0.25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</row>
    <row r="405" spans="1:29" x14ac:dyDescent="0.25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</row>
    <row r="406" spans="1:29" x14ac:dyDescent="0.25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</row>
    <row r="407" spans="1:29" x14ac:dyDescent="0.25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</row>
    <row r="408" spans="1:29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</row>
    <row r="409" spans="1:29" x14ac:dyDescent="0.25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</row>
    <row r="410" spans="1:29" x14ac:dyDescent="0.25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</row>
    <row r="411" spans="1:29" x14ac:dyDescent="0.25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</row>
    <row r="412" spans="1:29" x14ac:dyDescent="0.25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</row>
    <row r="413" spans="1:29" x14ac:dyDescent="0.2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</row>
    <row r="414" spans="1:29" x14ac:dyDescent="0.25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</row>
    <row r="415" spans="1:29" x14ac:dyDescent="0.25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</row>
    <row r="416" spans="1:29" x14ac:dyDescent="0.25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</row>
    <row r="417" spans="1:29" x14ac:dyDescent="0.25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</row>
    <row r="418" spans="1:29" x14ac:dyDescent="0.25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</row>
    <row r="419" spans="1:29" x14ac:dyDescent="0.25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</row>
    <row r="420" spans="1:29" x14ac:dyDescent="0.25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</row>
    <row r="421" spans="1:29" x14ac:dyDescent="0.25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</row>
    <row r="422" spans="1:29" x14ac:dyDescent="0.25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</row>
    <row r="423" spans="1:29" x14ac:dyDescent="0.25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</row>
    <row r="424" spans="1:29" x14ac:dyDescent="0.25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</row>
    <row r="425" spans="1:29" x14ac:dyDescent="0.25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</row>
    <row r="426" spans="1:29" x14ac:dyDescent="0.25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</row>
    <row r="427" spans="1:29" x14ac:dyDescent="0.25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</row>
    <row r="428" spans="1:29" x14ac:dyDescent="0.25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</row>
    <row r="429" spans="1:29" x14ac:dyDescent="0.25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</row>
    <row r="430" spans="1:29" x14ac:dyDescent="0.25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</row>
    <row r="431" spans="1:29" x14ac:dyDescent="0.25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</row>
    <row r="432" spans="1:29" x14ac:dyDescent="0.25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</row>
    <row r="433" spans="1:29" x14ac:dyDescent="0.25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</row>
    <row r="434" spans="1:29" x14ac:dyDescent="0.25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</row>
    <row r="435" spans="1:29" x14ac:dyDescent="0.25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</row>
    <row r="436" spans="1:29" x14ac:dyDescent="0.25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</row>
    <row r="437" spans="1:29" x14ac:dyDescent="0.25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</row>
    <row r="438" spans="1:29" x14ac:dyDescent="0.25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</row>
    <row r="439" spans="1:29" x14ac:dyDescent="0.25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</row>
    <row r="440" spans="1:29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</row>
    <row r="441" spans="1:29" x14ac:dyDescent="0.25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</row>
    <row r="442" spans="1:29" x14ac:dyDescent="0.25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</row>
    <row r="443" spans="1:29" x14ac:dyDescent="0.25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</row>
    <row r="444" spans="1:29" x14ac:dyDescent="0.25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</row>
    <row r="445" spans="1:29" x14ac:dyDescent="0.25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</row>
    <row r="446" spans="1:29" x14ac:dyDescent="0.25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</row>
    <row r="447" spans="1:29" x14ac:dyDescent="0.25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</row>
    <row r="448" spans="1:29" x14ac:dyDescent="0.25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</row>
    <row r="449" spans="1:29" x14ac:dyDescent="0.25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</row>
    <row r="450" spans="1:29" x14ac:dyDescent="0.25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</row>
    <row r="451" spans="1:29" x14ac:dyDescent="0.25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</row>
    <row r="452" spans="1:29" x14ac:dyDescent="0.25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</row>
    <row r="453" spans="1:29" x14ac:dyDescent="0.25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</row>
    <row r="454" spans="1:29" x14ac:dyDescent="0.25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</row>
    <row r="455" spans="1:29" x14ac:dyDescent="0.25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</row>
    <row r="456" spans="1:29" x14ac:dyDescent="0.25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</row>
    <row r="457" spans="1:29" x14ac:dyDescent="0.25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</row>
    <row r="458" spans="1:29" x14ac:dyDescent="0.25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</row>
    <row r="459" spans="1:29" x14ac:dyDescent="0.25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</row>
    <row r="460" spans="1:29" x14ac:dyDescent="0.25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</row>
    <row r="461" spans="1:29" x14ac:dyDescent="0.25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</row>
    <row r="462" spans="1:29" x14ac:dyDescent="0.25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</row>
    <row r="463" spans="1:29" x14ac:dyDescent="0.25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</row>
    <row r="464" spans="1:29" x14ac:dyDescent="0.25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</row>
    <row r="465" spans="1:29" x14ac:dyDescent="0.25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</row>
    <row r="466" spans="1:29" x14ac:dyDescent="0.25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</row>
    <row r="467" spans="1:29" x14ac:dyDescent="0.25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</row>
    <row r="468" spans="1:29" x14ac:dyDescent="0.25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</row>
    <row r="469" spans="1:29" x14ac:dyDescent="0.25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</row>
    <row r="470" spans="1:29" x14ac:dyDescent="0.25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</row>
    <row r="471" spans="1:29" x14ac:dyDescent="0.25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</row>
    <row r="472" spans="1:29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</row>
    <row r="473" spans="1:29" x14ac:dyDescent="0.25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</row>
    <row r="474" spans="1:29" x14ac:dyDescent="0.25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</row>
    <row r="475" spans="1:29" x14ac:dyDescent="0.25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</row>
    <row r="476" spans="1:29" x14ac:dyDescent="0.25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</row>
    <row r="477" spans="1:29" x14ac:dyDescent="0.25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</row>
    <row r="478" spans="1:29" x14ac:dyDescent="0.25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</row>
    <row r="479" spans="1:29" x14ac:dyDescent="0.25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</row>
    <row r="480" spans="1:29" x14ac:dyDescent="0.25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</row>
    <row r="481" spans="1:29" x14ac:dyDescent="0.25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</row>
    <row r="482" spans="1:29" x14ac:dyDescent="0.25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</row>
    <row r="483" spans="1:29" x14ac:dyDescent="0.25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</row>
    <row r="484" spans="1:29" x14ac:dyDescent="0.25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</row>
    <row r="485" spans="1:29" x14ac:dyDescent="0.25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</row>
    <row r="486" spans="1:29" x14ac:dyDescent="0.25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</row>
    <row r="487" spans="1:29" x14ac:dyDescent="0.25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</row>
    <row r="488" spans="1:29" x14ac:dyDescent="0.25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</row>
    <row r="489" spans="1:29" x14ac:dyDescent="0.25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</row>
    <row r="490" spans="1:29" x14ac:dyDescent="0.25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</row>
    <row r="491" spans="1:29" x14ac:dyDescent="0.25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</row>
    <row r="492" spans="1:29" x14ac:dyDescent="0.25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</row>
    <row r="493" spans="1:29" x14ac:dyDescent="0.25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</row>
    <row r="494" spans="1:29" x14ac:dyDescent="0.25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</row>
    <row r="495" spans="1:29" x14ac:dyDescent="0.25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</row>
    <row r="496" spans="1:29" x14ac:dyDescent="0.25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</row>
    <row r="497" spans="1:29" x14ac:dyDescent="0.25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</row>
    <row r="498" spans="1:29" x14ac:dyDescent="0.25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</row>
    <row r="499" spans="1:29" x14ac:dyDescent="0.25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</row>
    <row r="500" spans="1:29" x14ac:dyDescent="0.25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</row>
    <row r="501" spans="1:29" x14ac:dyDescent="0.25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</row>
    <row r="502" spans="1:29" x14ac:dyDescent="0.25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</row>
    <row r="503" spans="1:29" x14ac:dyDescent="0.25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</row>
    <row r="504" spans="1:29" x14ac:dyDescent="0.25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</row>
    <row r="505" spans="1:29" x14ac:dyDescent="0.25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</row>
    <row r="506" spans="1:29" x14ac:dyDescent="0.25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</row>
    <row r="507" spans="1:29" x14ac:dyDescent="0.25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</row>
    <row r="508" spans="1:29" x14ac:dyDescent="0.25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</row>
    <row r="509" spans="1:29" x14ac:dyDescent="0.25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</row>
    <row r="510" spans="1:29" x14ac:dyDescent="0.25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</row>
    <row r="511" spans="1:29" x14ac:dyDescent="0.25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</row>
    <row r="512" spans="1:29" x14ac:dyDescent="0.25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</row>
    <row r="513" spans="1:29" x14ac:dyDescent="0.25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</row>
    <row r="514" spans="1:29" x14ac:dyDescent="0.25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</row>
    <row r="515" spans="1:29" x14ac:dyDescent="0.25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</row>
    <row r="516" spans="1:29" x14ac:dyDescent="0.25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</row>
    <row r="517" spans="1:29" x14ac:dyDescent="0.25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</row>
    <row r="518" spans="1:29" x14ac:dyDescent="0.25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</row>
    <row r="519" spans="1:29" x14ac:dyDescent="0.25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</row>
    <row r="520" spans="1:29" x14ac:dyDescent="0.25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</row>
    <row r="521" spans="1:29" x14ac:dyDescent="0.25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</row>
    <row r="522" spans="1:29" x14ac:dyDescent="0.25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</row>
    <row r="523" spans="1:29" x14ac:dyDescent="0.25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</row>
    <row r="524" spans="1:29" x14ac:dyDescent="0.25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</row>
    <row r="525" spans="1:29" x14ac:dyDescent="0.25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</row>
    <row r="526" spans="1:29" x14ac:dyDescent="0.25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</row>
    <row r="527" spans="1:29" x14ac:dyDescent="0.25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</row>
    <row r="528" spans="1:29" x14ac:dyDescent="0.25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</row>
    <row r="529" spans="1:29" x14ac:dyDescent="0.25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</row>
    <row r="530" spans="1:29" x14ac:dyDescent="0.25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</row>
    <row r="531" spans="1:29" x14ac:dyDescent="0.25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</row>
    <row r="532" spans="1:29" x14ac:dyDescent="0.25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</row>
    <row r="533" spans="1:29" x14ac:dyDescent="0.25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</row>
    <row r="534" spans="1:29" x14ac:dyDescent="0.25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</row>
    <row r="535" spans="1:29" x14ac:dyDescent="0.25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</row>
    <row r="536" spans="1:29" x14ac:dyDescent="0.25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</row>
    <row r="537" spans="1:29" x14ac:dyDescent="0.25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</row>
    <row r="538" spans="1:29" x14ac:dyDescent="0.25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</row>
    <row r="539" spans="1:29" x14ac:dyDescent="0.25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</row>
    <row r="540" spans="1:29" x14ac:dyDescent="0.25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</row>
    <row r="541" spans="1:29" x14ac:dyDescent="0.25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</row>
    <row r="542" spans="1:29" x14ac:dyDescent="0.25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</row>
    <row r="543" spans="1:29" x14ac:dyDescent="0.25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</row>
    <row r="544" spans="1:29" x14ac:dyDescent="0.25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</row>
    <row r="545" spans="1:29" x14ac:dyDescent="0.25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</row>
    <row r="546" spans="1:29" x14ac:dyDescent="0.25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</row>
    <row r="547" spans="1:29" x14ac:dyDescent="0.25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</row>
    <row r="548" spans="1:29" x14ac:dyDescent="0.25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</row>
    <row r="549" spans="1:29" x14ac:dyDescent="0.25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</row>
    <row r="550" spans="1:29" x14ac:dyDescent="0.25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</row>
    <row r="551" spans="1:29" x14ac:dyDescent="0.25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</row>
    <row r="552" spans="1:29" x14ac:dyDescent="0.25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</row>
    <row r="553" spans="1:29" x14ac:dyDescent="0.25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</row>
    <row r="554" spans="1:29" x14ac:dyDescent="0.25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</row>
    <row r="555" spans="1:29" x14ac:dyDescent="0.25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</row>
    <row r="556" spans="1:29" x14ac:dyDescent="0.25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</row>
    <row r="557" spans="1:29" x14ac:dyDescent="0.25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</row>
    <row r="558" spans="1:29" x14ac:dyDescent="0.25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</row>
    <row r="559" spans="1:29" x14ac:dyDescent="0.25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</row>
    <row r="560" spans="1:29" x14ac:dyDescent="0.25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</row>
    <row r="561" spans="1:29" x14ac:dyDescent="0.25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</row>
    <row r="562" spans="1:29" x14ac:dyDescent="0.25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</row>
    <row r="563" spans="1:29" x14ac:dyDescent="0.25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</row>
    <row r="564" spans="1:29" x14ac:dyDescent="0.25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</row>
    <row r="565" spans="1:29" x14ac:dyDescent="0.25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</row>
    <row r="566" spans="1:29" x14ac:dyDescent="0.25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</row>
    <row r="567" spans="1:29" x14ac:dyDescent="0.25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</row>
    <row r="568" spans="1:29" x14ac:dyDescent="0.25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</row>
    <row r="569" spans="1:29" x14ac:dyDescent="0.25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</row>
    <row r="570" spans="1:29" x14ac:dyDescent="0.25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</row>
    <row r="571" spans="1:29" x14ac:dyDescent="0.25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</row>
    <row r="572" spans="1:29" x14ac:dyDescent="0.25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</row>
    <row r="573" spans="1:29" x14ac:dyDescent="0.25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</row>
    <row r="574" spans="1:29" x14ac:dyDescent="0.25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</row>
    <row r="575" spans="1:29" x14ac:dyDescent="0.25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</row>
    <row r="576" spans="1:29" x14ac:dyDescent="0.25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</row>
    <row r="577" spans="1:29" x14ac:dyDescent="0.25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</row>
    <row r="578" spans="1:29" x14ac:dyDescent="0.25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</row>
    <row r="579" spans="1:29" x14ac:dyDescent="0.25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</row>
    <row r="580" spans="1:29" x14ac:dyDescent="0.25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</row>
    <row r="581" spans="1:29" x14ac:dyDescent="0.25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</row>
    <row r="582" spans="1:29" x14ac:dyDescent="0.25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</row>
    <row r="583" spans="1:29" x14ac:dyDescent="0.25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</row>
    <row r="584" spans="1:29" x14ac:dyDescent="0.25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</row>
    <row r="585" spans="1:29" x14ac:dyDescent="0.25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</row>
    <row r="586" spans="1:29" x14ac:dyDescent="0.25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</row>
    <row r="587" spans="1:29" x14ac:dyDescent="0.25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</row>
    <row r="588" spans="1:29" x14ac:dyDescent="0.25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</row>
    <row r="589" spans="1:29" x14ac:dyDescent="0.25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</row>
    <row r="590" spans="1:29" x14ac:dyDescent="0.25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</row>
    <row r="591" spans="1:29" x14ac:dyDescent="0.25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</row>
    <row r="592" spans="1:29" x14ac:dyDescent="0.25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</row>
    <row r="593" spans="1:29" x14ac:dyDescent="0.25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</row>
    <row r="594" spans="1:29" x14ac:dyDescent="0.25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</row>
    <row r="595" spans="1:29" x14ac:dyDescent="0.25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</row>
    <row r="596" spans="1:29" x14ac:dyDescent="0.25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</row>
    <row r="597" spans="1:29" x14ac:dyDescent="0.25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</row>
    <row r="598" spans="1:29" x14ac:dyDescent="0.25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</row>
    <row r="599" spans="1:29" x14ac:dyDescent="0.25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</row>
    <row r="600" spans="1:29" x14ac:dyDescent="0.25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</row>
    <row r="601" spans="1:29" x14ac:dyDescent="0.25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</row>
    <row r="602" spans="1:29" x14ac:dyDescent="0.25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</row>
    <row r="603" spans="1:29" x14ac:dyDescent="0.25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</row>
    <row r="604" spans="1:29" x14ac:dyDescent="0.25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</row>
    <row r="605" spans="1:29" x14ac:dyDescent="0.25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</row>
    <row r="606" spans="1:29" x14ac:dyDescent="0.25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</row>
    <row r="607" spans="1:29" x14ac:dyDescent="0.25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</row>
    <row r="608" spans="1:29" x14ac:dyDescent="0.25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</row>
    <row r="609" spans="1:29" x14ac:dyDescent="0.25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</row>
    <row r="610" spans="1:29" x14ac:dyDescent="0.25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</row>
    <row r="611" spans="1:29" x14ac:dyDescent="0.25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</row>
    <row r="612" spans="1:29" x14ac:dyDescent="0.25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</row>
    <row r="613" spans="1:29" x14ac:dyDescent="0.25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</row>
    <row r="614" spans="1:29" x14ac:dyDescent="0.25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</row>
    <row r="615" spans="1:29" x14ac:dyDescent="0.25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</row>
    <row r="616" spans="1:29" x14ac:dyDescent="0.25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</row>
    <row r="617" spans="1:29" x14ac:dyDescent="0.25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</row>
    <row r="618" spans="1:29" x14ac:dyDescent="0.25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</row>
    <row r="619" spans="1:29" x14ac:dyDescent="0.25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</row>
    <row r="620" spans="1:29" x14ac:dyDescent="0.25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</row>
    <row r="621" spans="1:29" x14ac:dyDescent="0.25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</row>
    <row r="622" spans="1:29" x14ac:dyDescent="0.25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</row>
    <row r="623" spans="1:29" x14ac:dyDescent="0.25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</row>
    <row r="624" spans="1:29" x14ac:dyDescent="0.25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</row>
    <row r="625" spans="1:29" x14ac:dyDescent="0.25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</row>
    <row r="626" spans="1:29" x14ac:dyDescent="0.25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</row>
    <row r="627" spans="1:29" x14ac:dyDescent="0.25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</row>
    <row r="628" spans="1:29" x14ac:dyDescent="0.25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</row>
    <row r="629" spans="1:29" x14ac:dyDescent="0.25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</row>
    <row r="630" spans="1:29" x14ac:dyDescent="0.25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</row>
    <row r="631" spans="1:29" x14ac:dyDescent="0.25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</row>
    <row r="632" spans="1:29" x14ac:dyDescent="0.25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</row>
    <row r="633" spans="1:29" x14ac:dyDescent="0.25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</row>
    <row r="634" spans="1:29" x14ac:dyDescent="0.25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</row>
    <row r="635" spans="1:29" x14ac:dyDescent="0.25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</row>
    <row r="636" spans="1:29" x14ac:dyDescent="0.25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</row>
    <row r="637" spans="1:29" x14ac:dyDescent="0.25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</row>
    <row r="638" spans="1:29" x14ac:dyDescent="0.25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</row>
    <row r="639" spans="1:29" x14ac:dyDescent="0.25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</row>
    <row r="640" spans="1:29" x14ac:dyDescent="0.25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</row>
    <row r="641" spans="1:29" x14ac:dyDescent="0.25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</row>
    <row r="642" spans="1:29" x14ac:dyDescent="0.25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</row>
    <row r="643" spans="1:29" x14ac:dyDescent="0.25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</row>
    <row r="644" spans="1:29" x14ac:dyDescent="0.25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</row>
    <row r="645" spans="1:29" x14ac:dyDescent="0.25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</row>
    <row r="646" spans="1:29" x14ac:dyDescent="0.25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</row>
    <row r="647" spans="1:29" x14ac:dyDescent="0.25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</row>
    <row r="648" spans="1:29" x14ac:dyDescent="0.25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</row>
    <row r="649" spans="1:29" x14ac:dyDescent="0.25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</row>
    <row r="650" spans="1:29" x14ac:dyDescent="0.25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</row>
    <row r="651" spans="1:29" x14ac:dyDescent="0.25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</row>
    <row r="652" spans="1:29" x14ac:dyDescent="0.25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</row>
    <row r="653" spans="1:29" x14ac:dyDescent="0.25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</row>
    <row r="654" spans="1:29" x14ac:dyDescent="0.25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</row>
    <row r="655" spans="1:29" x14ac:dyDescent="0.25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</row>
    <row r="656" spans="1:29" x14ac:dyDescent="0.25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</row>
    <row r="657" spans="1:29" x14ac:dyDescent="0.25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</row>
    <row r="658" spans="1:29" x14ac:dyDescent="0.25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</row>
    <row r="659" spans="1:29" x14ac:dyDescent="0.25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</row>
    <row r="660" spans="1:29" x14ac:dyDescent="0.25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</row>
    <row r="661" spans="1:29" x14ac:dyDescent="0.25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</row>
    <row r="662" spans="1:29" x14ac:dyDescent="0.25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</row>
    <row r="663" spans="1:29" x14ac:dyDescent="0.25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</row>
    <row r="664" spans="1:29" x14ac:dyDescent="0.25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</row>
    <row r="665" spans="1:29" x14ac:dyDescent="0.25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</row>
    <row r="666" spans="1:29" x14ac:dyDescent="0.25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</row>
    <row r="667" spans="1:29" x14ac:dyDescent="0.25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</row>
    <row r="668" spans="1:29" x14ac:dyDescent="0.25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</row>
    <row r="669" spans="1:29" x14ac:dyDescent="0.25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</row>
    <row r="670" spans="1:29" x14ac:dyDescent="0.25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</row>
    <row r="671" spans="1:29" x14ac:dyDescent="0.25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</row>
    <row r="672" spans="1:29" x14ac:dyDescent="0.25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</row>
    <row r="673" spans="1:29" x14ac:dyDescent="0.25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</row>
    <row r="674" spans="1:29" x14ac:dyDescent="0.25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</row>
    <row r="675" spans="1:29" x14ac:dyDescent="0.25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</row>
    <row r="676" spans="1:29" x14ac:dyDescent="0.25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</row>
    <row r="677" spans="1:29" x14ac:dyDescent="0.25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</row>
    <row r="678" spans="1:29" x14ac:dyDescent="0.25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</row>
    <row r="679" spans="1:29" x14ac:dyDescent="0.25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</row>
    <row r="680" spans="1:29" x14ac:dyDescent="0.25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</row>
    <row r="681" spans="1:29" x14ac:dyDescent="0.25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</row>
    <row r="682" spans="1:29" x14ac:dyDescent="0.25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</row>
    <row r="683" spans="1:29" x14ac:dyDescent="0.25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</row>
    <row r="684" spans="1:29" x14ac:dyDescent="0.25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</row>
    <row r="685" spans="1:29" x14ac:dyDescent="0.25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</row>
    <row r="686" spans="1:29" x14ac:dyDescent="0.25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</row>
    <row r="687" spans="1:29" x14ac:dyDescent="0.25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</row>
    <row r="688" spans="1:29" x14ac:dyDescent="0.25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</row>
    <row r="689" spans="1:29" x14ac:dyDescent="0.25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</row>
    <row r="690" spans="1:29" x14ac:dyDescent="0.25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</row>
    <row r="691" spans="1:29" x14ac:dyDescent="0.25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</row>
    <row r="692" spans="1:29" x14ac:dyDescent="0.25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</row>
    <row r="693" spans="1:29" x14ac:dyDescent="0.25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</row>
    <row r="694" spans="1:29" x14ac:dyDescent="0.25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</row>
    <row r="695" spans="1:29" x14ac:dyDescent="0.25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</row>
    <row r="696" spans="1:29" x14ac:dyDescent="0.25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</row>
    <row r="697" spans="1:29" x14ac:dyDescent="0.25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</row>
    <row r="698" spans="1:29" x14ac:dyDescent="0.25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</row>
    <row r="699" spans="1:29" x14ac:dyDescent="0.25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</row>
    <row r="700" spans="1:29" x14ac:dyDescent="0.25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</row>
    <row r="701" spans="1:29" x14ac:dyDescent="0.25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</row>
    <row r="702" spans="1:29" x14ac:dyDescent="0.25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</row>
    <row r="703" spans="1:29" x14ac:dyDescent="0.25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</row>
    <row r="704" spans="1:29" x14ac:dyDescent="0.25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</row>
    <row r="705" spans="1:29" x14ac:dyDescent="0.25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</row>
    <row r="706" spans="1:29" x14ac:dyDescent="0.25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</row>
    <row r="707" spans="1:29" x14ac:dyDescent="0.25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</row>
    <row r="708" spans="1:29" x14ac:dyDescent="0.25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</row>
    <row r="709" spans="1:29" x14ac:dyDescent="0.25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</row>
    <row r="710" spans="1:29" x14ac:dyDescent="0.25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</row>
    <row r="711" spans="1:29" x14ac:dyDescent="0.25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</row>
    <row r="712" spans="1:29" x14ac:dyDescent="0.25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</row>
    <row r="713" spans="1:29" x14ac:dyDescent="0.25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</row>
    <row r="714" spans="1:29" x14ac:dyDescent="0.25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</row>
    <row r="715" spans="1:29" x14ac:dyDescent="0.25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</row>
    <row r="716" spans="1:29" x14ac:dyDescent="0.25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</row>
    <row r="717" spans="1:29" x14ac:dyDescent="0.25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</row>
    <row r="718" spans="1:29" x14ac:dyDescent="0.25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</row>
    <row r="719" spans="1:29" x14ac:dyDescent="0.25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</row>
    <row r="720" spans="1:29" x14ac:dyDescent="0.25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</row>
    <row r="721" spans="1:29" x14ac:dyDescent="0.25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</row>
    <row r="722" spans="1:29" x14ac:dyDescent="0.25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</row>
    <row r="723" spans="1:29" x14ac:dyDescent="0.25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</row>
    <row r="724" spans="1:29" x14ac:dyDescent="0.25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</row>
    <row r="725" spans="1:29" x14ac:dyDescent="0.25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</row>
    <row r="726" spans="1:29" x14ac:dyDescent="0.25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</row>
    <row r="727" spans="1:29" x14ac:dyDescent="0.25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</row>
    <row r="728" spans="1:29" x14ac:dyDescent="0.25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</row>
    <row r="729" spans="1:29" x14ac:dyDescent="0.25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</row>
    <row r="730" spans="1:29" x14ac:dyDescent="0.25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</row>
    <row r="731" spans="1:29" x14ac:dyDescent="0.25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</row>
    <row r="732" spans="1:29" x14ac:dyDescent="0.25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</row>
    <row r="733" spans="1:29" x14ac:dyDescent="0.25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</row>
    <row r="734" spans="1:29" x14ac:dyDescent="0.25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</row>
    <row r="735" spans="1:29" x14ac:dyDescent="0.25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</row>
    <row r="736" spans="1:29" x14ac:dyDescent="0.25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</row>
    <row r="737" spans="1:29" x14ac:dyDescent="0.25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</row>
    <row r="738" spans="1:29" x14ac:dyDescent="0.25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</row>
    <row r="739" spans="1:29" x14ac:dyDescent="0.25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</row>
    <row r="740" spans="1:29" x14ac:dyDescent="0.25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</row>
    <row r="741" spans="1:29" x14ac:dyDescent="0.25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</row>
    <row r="742" spans="1:29" x14ac:dyDescent="0.25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</row>
    <row r="743" spans="1:29" x14ac:dyDescent="0.25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</row>
    <row r="744" spans="1:29" x14ac:dyDescent="0.25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</row>
    <row r="745" spans="1:29" x14ac:dyDescent="0.25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</row>
    <row r="746" spans="1:29" x14ac:dyDescent="0.25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</row>
    <row r="747" spans="1:29" x14ac:dyDescent="0.25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</row>
    <row r="748" spans="1:29" x14ac:dyDescent="0.25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</row>
    <row r="749" spans="1:29" x14ac:dyDescent="0.25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</row>
    <row r="750" spans="1:29" x14ac:dyDescent="0.25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</row>
    <row r="751" spans="1:29" x14ac:dyDescent="0.25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</row>
    <row r="752" spans="1:29" x14ac:dyDescent="0.25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</row>
    <row r="753" spans="1:29" x14ac:dyDescent="0.25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</row>
    <row r="754" spans="1:29" x14ac:dyDescent="0.25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</row>
    <row r="755" spans="1:29" x14ac:dyDescent="0.25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</row>
    <row r="756" spans="1:29" x14ac:dyDescent="0.25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</row>
    <row r="757" spans="1:29" x14ac:dyDescent="0.25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</row>
    <row r="758" spans="1:29" x14ac:dyDescent="0.25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</row>
    <row r="759" spans="1:29" x14ac:dyDescent="0.25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</row>
    <row r="760" spans="1:29" x14ac:dyDescent="0.25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</row>
    <row r="761" spans="1:29" x14ac:dyDescent="0.25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</row>
    <row r="762" spans="1:29" x14ac:dyDescent="0.25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</row>
    <row r="763" spans="1:29" x14ac:dyDescent="0.25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</row>
    <row r="764" spans="1:29" x14ac:dyDescent="0.25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</row>
    <row r="765" spans="1:29" x14ac:dyDescent="0.25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</row>
    <row r="766" spans="1:29" x14ac:dyDescent="0.25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  <c r="AA766" s="52"/>
      <c r="AB766" s="52"/>
      <c r="AC766" s="52"/>
    </row>
    <row r="767" spans="1:29" x14ac:dyDescent="0.25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  <c r="AA767" s="52"/>
      <c r="AB767" s="52"/>
      <c r="AC767" s="52"/>
    </row>
    <row r="768" spans="1:29" x14ac:dyDescent="0.25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  <c r="AA768" s="52"/>
      <c r="AB768" s="52"/>
      <c r="AC768" s="52"/>
    </row>
    <row r="769" spans="1:29" x14ac:dyDescent="0.25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  <c r="AA769" s="52"/>
      <c r="AB769" s="52"/>
      <c r="AC769" s="52"/>
    </row>
    <row r="770" spans="1:29" x14ac:dyDescent="0.25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  <c r="AA770" s="52"/>
      <c r="AB770" s="52"/>
      <c r="AC770" s="52"/>
    </row>
    <row r="771" spans="1:29" x14ac:dyDescent="0.25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  <c r="AA771" s="52"/>
      <c r="AB771" s="52"/>
      <c r="AC771" s="52"/>
    </row>
    <row r="772" spans="1:29" x14ac:dyDescent="0.25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  <c r="AA772" s="52"/>
      <c r="AB772" s="52"/>
      <c r="AC772" s="52"/>
    </row>
    <row r="773" spans="1:29" x14ac:dyDescent="0.25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  <c r="AA773" s="52"/>
      <c r="AB773" s="52"/>
      <c r="AC773" s="52"/>
    </row>
    <row r="774" spans="1:29" x14ac:dyDescent="0.25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  <c r="AA774" s="52"/>
      <c r="AB774" s="52"/>
      <c r="AC774" s="52"/>
    </row>
    <row r="775" spans="1:29" x14ac:dyDescent="0.25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  <c r="AA775" s="52"/>
      <c r="AB775" s="52"/>
      <c r="AC775" s="52"/>
    </row>
    <row r="776" spans="1:29" x14ac:dyDescent="0.25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  <c r="AA776" s="52"/>
      <c r="AB776" s="52"/>
      <c r="AC776" s="52"/>
    </row>
    <row r="777" spans="1:29" x14ac:dyDescent="0.25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  <c r="AA777" s="52"/>
      <c r="AB777" s="52"/>
      <c r="AC777" s="52"/>
    </row>
    <row r="778" spans="1:29" x14ac:dyDescent="0.25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  <c r="AA778" s="52"/>
      <c r="AB778" s="52"/>
      <c r="AC778" s="52"/>
    </row>
    <row r="779" spans="1:29" x14ac:dyDescent="0.25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  <c r="AA779" s="52"/>
      <c r="AB779" s="52"/>
      <c r="AC779" s="52"/>
    </row>
    <row r="780" spans="1:29" x14ac:dyDescent="0.25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  <c r="AA780" s="52"/>
      <c r="AB780" s="52"/>
      <c r="AC780" s="52"/>
    </row>
    <row r="781" spans="1:29" x14ac:dyDescent="0.25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  <c r="AA781" s="52"/>
      <c r="AB781" s="52"/>
      <c r="AC781" s="52"/>
    </row>
    <row r="782" spans="1:29" x14ac:dyDescent="0.25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  <c r="AA782" s="52"/>
      <c r="AB782" s="52"/>
      <c r="AC782" s="52"/>
    </row>
    <row r="783" spans="1:29" x14ac:dyDescent="0.25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  <c r="AA783" s="52"/>
      <c r="AB783" s="52"/>
      <c r="AC783" s="52"/>
    </row>
    <row r="784" spans="1:29" x14ac:dyDescent="0.25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  <c r="AA784" s="52"/>
      <c r="AB784" s="52"/>
      <c r="AC784" s="52"/>
    </row>
    <row r="785" spans="1:29" x14ac:dyDescent="0.25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  <c r="AA785" s="52"/>
      <c r="AB785" s="52"/>
      <c r="AC785" s="52"/>
    </row>
    <row r="786" spans="1:29" x14ac:dyDescent="0.25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  <c r="AA786" s="52"/>
      <c r="AB786" s="52"/>
      <c r="AC786" s="52"/>
    </row>
    <row r="787" spans="1:29" x14ac:dyDescent="0.25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  <c r="AA787" s="52"/>
      <c r="AB787" s="52"/>
      <c r="AC787" s="52"/>
    </row>
    <row r="788" spans="1:29" x14ac:dyDescent="0.25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  <c r="AA788" s="52"/>
      <c r="AB788" s="52"/>
      <c r="AC788" s="52"/>
    </row>
    <row r="789" spans="1:29" x14ac:dyDescent="0.25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</row>
    <row r="790" spans="1:29" x14ac:dyDescent="0.25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</row>
    <row r="791" spans="1:29" x14ac:dyDescent="0.25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</row>
    <row r="792" spans="1:29" x14ac:dyDescent="0.25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</row>
    <row r="793" spans="1:29" x14ac:dyDescent="0.25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  <c r="AA793" s="52"/>
      <c r="AB793" s="52"/>
      <c r="AC793" s="52"/>
    </row>
    <row r="794" spans="1:29" x14ac:dyDescent="0.25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  <c r="AA794" s="52"/>
      <c r="AB794" s="52"/>
      <c r="AC794" s="52"/>
    </row>
    <row r="795" spans="1:29" x14ac:dyDescent="0.25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  <c r="AA795" s="52"/>
      <c r="AB795" s="52"/>
      <c r="AC795" s="52"/>
    </row>
    <row r="796" spans="1:29" x14ac:dyDescent="0.25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  <c r="AA796" s="52"/>
      <c r="AB796" s="52"/>
      <c r="AC796" s="52"/>
    </row>
    <row r="797" spans="1:29" x14ac:dyDescent="0.25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  <c r="AA797" s="52"/>
      <c r="AB797" s="52"/>
      <c r="AC797" s="52"/>
    </row>
    <row r="798" spans="1:29" x14ac:dyDescent="0.25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  <c r="AA798" s="52"/>
      <c r="AB798" s="52"/>
      <c r="AC798" s="52"/>
    </row>
    <row r="799" spans="1:29" x14ac:dyDescent="0.25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  <c r="AA799" s="52"/>
      <c r="AB799" s="52"/>
      <c r="AC799" s="52"/>
    </row>
    <row r="800" spans="1:29" x14ac:dyDescent="0.25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  <c r="AA800" s="52"/>
      <c r="AB800" s="52"/>
      <c r="AC800" s="52"/>
    </row>
    <row r="801" spans="1:29" x14ac:dyDescent="0.25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  <c r="AA801" s="52"/>
      <c r="AB801" s="52"/>
      <c r="AC801" s="52"/>
    </row>
    <row r="802" spans="1:29" x14ac:dyDescent="0.25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</row>
    <row r="803" spans="1:29" x14ac:dyDescent="0.25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  <c r="AA803" s="52"/>
      <c r="AB803" s="52"/>
      <c r="AC803" s="52"/>
    </row>
    <row r="804" spans="1:29" x14ac:dyDescent="0.25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</row>
    <row r="805" spans="1:29" x14ac:dyDescent="0.25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  <c r="AA805" s="52"/>
      <c r="AB805" s="52"/>
      <c r="AC805" s="52"/>
    </row>
    <row r="806" spans="1:29" x14ac:dyDescent="0.25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</row>
    <row r="807" spans="1:29" x14ac:dyDescent="0.25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</row>
    <row r="808" spans="1:29" x14ac:dyDescent="0.25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</row>
    <row r="809" spans="1:29" x14ac:dyDescent="0.25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</row>
    <row r="810" spans="1:29" x14ac:dyDescent="0.25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</row>
    <row r="811" spans="1:29" x14ac:dyDescent="0.25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</row>
    <row r="812" spans="1:29" x14ac:dyDescent="0.25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</row>
    <row r="813" spans="1:29" x14ac:dyDescent="0.25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</row>
    <row r="814" spans="1:29" x14ac:dyDescent="0.25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</row>
    <row r="815" spans="1:29" x14ac:dyDescent="0.25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</row>
    <row r="816" spans="1:29" x14ac:dyDescent="0.25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</row>
    <row r="817" spans="1:29" x14ac:dyDescent="0.25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</row>
    <row r="818" spans="1:29" x14ac:dyDescent="0.25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</row>
    <row r="819" spans="1:29" x14ac:dyDescent="0.25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</row>
    <row r="820" spans="1:29" x14ac:dyDescent="0.25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</row>
    <row r="821" spans="1:29" x14ac:dyDescent="0.25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</row>
    <row r="822" spans="1:29" x14ac:dyDescent="0.25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</row>
    <row r="823" spans="1:29" x14ac:dyDescent="0.25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</row>
    <row r="824" spans="1:29" x14ac:dyDescent="0.25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</row>
    <row r="825" spans="1:29" x14ac:dyDescent="0.25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</row>
    <row r="826" spans="1:29" x14ac:dyDescent="0.25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</row>
    <row r="827" spans="1:29" x14ac:dyDescent="0.25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</row>
    <row r="828" spans="1:29" x14ac:dyDescent="0.25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</row>
    <row r="829" spans="1:29" x14ac:dyDescent="0.25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</row>
    <row r="830" spans="1:29" x14ac:dyDescent="0.25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</row>
    <row r="831" spans="1:29" x14ac:dyDescent="0.25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</row>
    <row r="832" spans="1:29" x14ac:dyDescent="0.25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</row>
    <row r="833" spans="1:29" x14ac:dyDescent="0.25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</row>
    <row r="834" spans="1:29" x14ac:dyDescent="0.25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</row>
    <row r="835" spans="1:29" x14ac:dyDescent="0.25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</row>
    <row r="836" spans="1:29" x14ac:dyDescent="0.25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</row>
    <row r="837" spans="1:29" x14ac:dyDescent="0.25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</row>
    <row r="838" spans="1:29" x14ac:dyDescent="0.25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</row>
    <row r="839" spans="1:29" x14ac:dyDescent="0.25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</row>
    <row r="840" spans="1:29" x14ac:dyDescent="0.25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</row>
    <row r="841" spans="1:29" x14ac:dyDescent="0.25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</row>
    <row r="842" spans="1:29" x14ac:dyDescent="0.25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</row>
    <row r="843" spans="1:29" x14ac:dyDescent="0.25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</row>
    <row r="844" spans="1:29" x14ac:dyDescent="0.25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</row>
    <row r="845" spans="1:29" x14ac:dyDescent="0.25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</row>
    <row r="846" spans="1:29" x14ac:dyDescent="0.25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</row>
    <row r="847" spans="1:29" x14ac:dyDescent="0.25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</row>
    <row r="848" spans="1:29" x14ac:dyDescent="0.25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</row>
    <row r="849" spans="1:29" x14ac:dyDescent="0.25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</row>
    <row r="850" spans="1:29" x14ac:dyDescent="0.25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</row>
    <row r="851" spans="1:29" x14ac:dyDescent="0.25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</row>
    <row r="852" spans="1:29" x14ac:dyDescent="0.25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</row>
    <row r="853" spans="1:29" x14ac:dyDescent="0.25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</row>
    <row r="854" spans="1:29" x14ac:dyDescent="0.25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</row>
    <row r="855" spans="1:29" x14ac:dyDescent="0.25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</row>
    <row r="856" spans="1:29" x14ac:dyDescent="0.25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</row>
    <row r="857" spans="1:29" x14ac:dyDescent="0.25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</row>
    <row r="858" spans="1:29" x14ac:dyDescent="0.25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</row>
    <row r="859" spans="1:29" x14ac:dyDescent="0.25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</row>
    <row r="860" spans="1:29" x14ac:dyDescent="0.25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</row>
    <row r="861" spans="1:29" x14ac:dyDescent="0.25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</row>
    <row r="862" spans="1:29" x14ac:dyDescent="0.25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</row>
    <row r="863" spans="1:29" x14ac:dyDescent="0.25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</row>
    <row r="864" spans="1:29" x14ac:dyDescent="0.25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</row>
    <row r="865" spans="1:29" x14ac:dyDescent="0.25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</row>
    <row r="866" spans="1:29" x14ac:dyDescent="0.25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</row>
    <row r="867" spans="1:29" x14ac:dyDescent="0.25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</row>
    <row r="868" spans="1:29" x14ac:dyDescent="0.25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</row>
    <row r="869" spans="1:29" x14ac:dyDescent="0.25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</row>
    <row r="870" spans="1:29" x14ac:dyDescent="0.25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</row>
    <row r="871" spans="1:29" x14ac:dyDescent="0.25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</row>
    <row r="872" spans="1:29" x14ac:dyDescent="0.25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</row>
    <row r="873" spans="1:29" x14ac:dyDescent="0.25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</row>
    <row r="874" spans="1:29" x14ac:dyDescent="0.25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</row>
    <row r="875" spans="1:29" x14ac:dyDescent="0.25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</row>
    <row r="876" spans="1:29" x14ac:dyDescent="0.25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</row>
    <row r="877" spans="1:29" x14ac:dyDescent="0.25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</row>
    <row r="878" spans="1:29" x14ac:dyDescent="0.25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</row>
    <row r="879" spans="1:29" x14ac:dyDescent="0.25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</row>
    <row r="880" spans="1:29" x14ac:dyDescent="0.25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</row>
    <row r="881" spans="1:29" x14ac:dyDescent="0.25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</row>
    <row r="882" spans="1:29" x14ac:dyDescent="0.25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</row>
    <row r="883" spans="1:29" x14ac:dyDescent="0.25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</row>
    <row r="884" spans="1:29" x14ac:dyDescent="0.25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</row>
    <row r="885" spans="1:29" x14ac:dyDescent="0.25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</row>
    <row r="886" spans="1:29" x14ac:dyDescent="0.25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</row>
    <row r="887" spans="1:29" x14ac:dyDescent="0.25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</row>
    <row r="888" spans="1:29" x14ac:dyDescent="0.25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</row>
    <row r="889" spans="1:29" x14ac:dyDescent="0.25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</row>
    <row r="890" spans="1:29" x14ac:dyDescent="0.25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</row>
    <row r="891" spans="1:29" x14ac:dyDescent="0.25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</row>
    <row r="892" spans="1:29" x14ac:dyDescent="0.25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</row>
    <row r="893" spans="1:29" x14ac:dyDescent="0.25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</row>
    <row r="894" spans="1:29" x14ac:dyDescent="0.25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</row>
    <row r="895" spans="1:29" x14ac:dyDescent="0.25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</row>
    <row r="896" spans="1:29" x14ac:dyDescent="0.25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</row>
    <row r="897" spans="1:29" x14ac:dyDescent="0.25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</row>
    <row r="898" spans="1:29" x14ac:dyDescent="0.25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</row>
    <row r="899" spans="1:29" x14ac:dyDescent="0.25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</row>
    <row r="900" spans="1:29" x14ac:dyDescent="0.25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</row>
    <row r="901" spans="1:29" x14ac:dyDescent="0.25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</row>
    <row r="902" spans="1:29" x14ac:dyDescent="0.25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</row>
    <row r="903" spans="1:29" x14ac:dyDescent="0.25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</row>
    <row r="904" spans="1:29" x14ac:dyDescent="0.25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</row>
    <row r="905" spans="1:29" x14ac:dyDescent="0.25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</row>
    <row r="906" spans="1:29" x14ac:dyDescent="0.25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</row>
    <row r="907" spans="1:29" x14ac:dyDescent="0.25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</row>
    <row r="908" spans="1:29" x14ac:dyDescent="0.25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</row>
    <row r="909" spans="1:29" x14ac:dyDescent="0.25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</row>
    <row r="910" spans="1:29" x14ac:dyDescent="0.25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</row>
    <row r="911" spans="1:29" x14ac:dyDescent="0.25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</row>
    <row r="912" spans="1:29" x14ac:dyDescent="0.25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</row>
    <row r="913" spans="1:29" x14ac:dyDescent="0.25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</row>
    <row r="914" spans="1:29" x14ac:dyDescent="0.25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</row>
    <row r="915" spans="1:29" x14ac:dyDescent="0.25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</row>
    <row r="916" spans="1:29" x14ac:dyDescent="0.25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</row>
    <row r="917" spans="1:29" x14ac:dyDescent="0.25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</row>
    <row r="918" spans="1:29" x14ac:dyDescent="0.25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</row>
    <row r="919" spans="1:29" x14ac:dyDescent="0.25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</row>
    <row r="920" spans="1:29" x14ac:dyDescent="0.25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</row>
    <row r="921" spans="1:29" x14ac:dyDescent="0.25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</row>
    <row r="922" spans="1:29" x14ac:dyDescent="0.25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</row>
    <row r="923" spans="1:29" x14ac:dyDescent="0.25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</row>
    <row r="924" spans="1:29" x14ac:dyDescent="0.25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</row>
    <row r="925" spans="1:29" x14ac:dyDescent="0.25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</row>
    <row r="926" spans="1:29" x14ac:dyDescent="0.25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</row>
    <row r="927" spans="1:29" x14ac:dyDescent="0.25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</row>
    <row r="928" spans="1:29" x14ac:dyDescent="0.25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</row>
    <row r="929" spans="1:29" x14ac:dyDescent="0.25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</row>
    <row r="930" spans="1:29" x14ac:dyDescent="0.25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</row>
    <row r="931" spans="1:29" x14ac:dyDescent="0.25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</row>
    <row r="932" spans="1:29" x14ac:dyDescent="0.25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</row>
    <row r="933" spans="1:29" x14ac:dyDescent="0.25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</row>
    <row r="934" spans="1:29" x14ac:dyDescent="0.25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</row>
    <row r="935" spans="1:29" x14ac:dyDescent="0.25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</row>
    <row r="936" spans="1:29" x14ac:dyDescent="0.25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</row>
    <row r="937" spans="1:29" x14ac:dyDescent="0.25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</row>
    <row r="938" spans="1:29" x14ac:dyDescent="0.25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</row>
    <row r="939" spans="1:29" x14ac:dyDescent="0.25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</row>
    <row r="940" spans="1:29" x14ac:dyDescent="0.25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</row>
    <row r="941" spans="1:29" x14ac:dyDescent="0.25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</row>
    <row r="942" spans="1:29" x14ac:dyDescent="0.25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</row>
    <row r="943" spans="1:29" x14ac:dyDescent="0.25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</row>
    <row r="944" spans="1:29" x14ac:dyDescent="0.25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</row>
    <row r="945" spans="1:29" x14ac:dyDescent="0.25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</row>
    <row r="946" spans="1:29" x14ac:dyDescent="0.25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</row>
    <row r="947" spans="1:29" x14ac:dyDescent="0.25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</row>
    <row r="948" spans="1:29" x14ac:dyDescent="0.25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</row>
    <row r="949" spans="1:29" x14ac:dyDescent="0.25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</row>
    <row r="950" spans="1:29" x14ac:dyDescent="0.25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</row>
    <row r="951" spans="1:29" x14ac:dyDescent="0.25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</row>
    <row r="952" spans="1:29" x14ac:dyDescent="0.25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</row>
    <row r="953" spans="1:29" x14ac:dyDescent="0.25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</row>
    <row r="954" spans="1:29" x14ac:dyDescent="0.25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</row>
    <row r="955" spans="1:29" x14ac:dyDescent="0.25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</row>
    <row r="956" spans="1:29" x14ac:dyDescent="0.25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</row>
    <row r="957" spans="1:29" x14ac:dyDescent="0.25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</row>
    <row r="958" spans="1:29" x14ac:dyDescent="0.25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</row>
    <row r="959" spans="1:29" x14ac:dyDescent="0.25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</row>
    <row r="960" spans="1:29" x14ac:dyDescent="0.25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</row>
    <row r="961" spans="1:29" x14ac:dyDescent="0.25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</row>
    <row r="962" spans="1:29" x14ac:dyDescent="0.25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</row>
    <row r="963" spans="1:29" x14ac:dyDescent="0.25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</row>
    <row r="964" spans="1:29" x14ac:dyDescent="0.25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</row>
    <row r="965" spans="1:29" x14ac:dyDescent="0.25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</row>
    <row r="966" spans="1:29" x14ac:dyDescent="0.25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</row>
    <row r="967" spans="1:29" x14ac:dyDescent="0.25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</row>
    <row r="968" spans="1:29" x14ac:dyDescent="0.25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</row>
    <row r="969" spans="1:29" x14ac:dyDescent="0.25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</row>
    <row r="970" spans="1:29" x14ac:dyDescent="0.25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</row>
    <row r="971" spans="1:29" x14ac:dyDescent="0.25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</row>
    <row r="972" spans="1:29" x14ac:dyDescent="0.25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</row>
    <row r="973" spans="1:29" x14ac:dyDescent="0.25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</row>
    <row r="974" spans="1:29" x14ac:dyDescent="0.25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</row>
    <row r="975" spans="1:29" x14ac:dyDescent="0.25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</row>
    <row r="976" spans="1:29" x14ac:dyDescent="0.25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</row>
    <row r="977" spans="1:29" x14ac:dyDescent="0.25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</row>
    <row r="978" spans="1:29" x14ac:dyDescent="0.25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</row>
    <row r="979" spans="1:29" x14ac:dyDescent="0.25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</row>
    <row r="980" spans="1:29" x14ac:dyDescent="0.25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</row>
    <row r="981" spans="1:29" x14ac:dyDescent="0.25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</row>
    <row r="982" spans="1:29" x14ac:dyDescent="0.25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</row>
    <row r="983" spans="1:29" x14ac:dyDescent="0.25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</row>
    <row r="984" spans="1:29" x14ac:dyDescent="0.25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</row>
    <row r="985" spans="1:29" x14ac:dyDescent="0.25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</row>
    <row r="986" spans="1:29" x14ac:dyDescent="0.25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</row>
    <row r="987" spans="1:29" x14ac:dyDescent="0.25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</row>
    <row r="988" spans="1:29" x14ac:dyDescent="0.25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</row>
    <row r="989" spans="1:29" x14ac:dyDescent="0.25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</row>
    <row r="990" spans="1:29" x14ac:dyDescent="0.25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</row>
    <row r="991" spans="1:29" x14ac:dyDescent="0.25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</row>
    <row r="992" spans="1:29" x14ac:dyDescent="0.25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</row>
    <row r="993" spans="1:29" x14ac:dyDescent="0.25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</row>
    <row r="994" spans="1:29" x14ac:dyDescent="0.25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</row>
    <row r="995" spans="1:29" x14ac:dyDescent="0.25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</row>
    <row r="996" spans="1:29" x14ac:dyDescent="0.25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</row>
    <row r="997" spans="1:29" x14ac:dyDescent="0.25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</row>
    <row r="998" spans="1:29" x14ac:dyDescent="0.25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</row>
    <row r="999" spans="1:29" x14ac:dyDescent="0.25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</row>
    <row r="1000" spans="1:29" x14ac:dyDescent="0.25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</row>
    <row r="1001" spans="1:29" x14ac:dyDescent="0.25">
      <c r="A1001" s="52"/>
      <c r="B1001" s="52"/>
      <c r="C1001" s="52"/>
      <c r="D1001" s="52"/>
      <c r="E1001" s="52"/>
      <c r="F1001" s="52"/>
      <c r="G1001" s="52"/>
      <c r="H1001" s="52"/>
      <c r="I1001" s="52"/>
      <c r="J1001" s="52"/>
      <c r="K1001" s="52"/>
      <c r="L1001" s="52"/>
      <c r="M1001" s="52"/>
      <c r="N1001" s="52"/>
      <c r="O1001" s="52"/>
      <c r="P1001" s="52"/>
      <c r="Q1001" s="52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</row>
    <row r="1002" spans="1:29" x14ac:dyDescent="0.25">
      <c r="A1002" s="52"/>
      <c r="B1002" s="52"/>
      <c r="C1002" s="52"/>
      <c r="D1002" s="52"/>
      <c r="E1002" s="52"/>
      <c r="F1002" s="52"/>
      <c r="G1002" s="52"/>
      <c r="H1002" s="52"/>
      <c r="I1002" s="52"/>
      <c r="J1002" s="52"/>
      <c r="K1002" s="52"/>
      <c r="L1002" s="52"/>
      <c r="M1002" s="52"/>
      <c r="N1002" s="52"/>
      <c r="O1002" s="52"/>
      <c r="P1002" s="52"/>
      <c r="Q1002" s="52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</row>
    <row r="1003" spans="1:29" x14ac:dyDescent="0.25">
      <c r="A1003" s="52"/>
      <c r="B1003" s="52"/>
      <c r="C1003" s="52"/>
      <c r="D1003" s="52"/>
      <c r="E1003" s="52"/>
      <c r="F1003" s="52"/>
      <c r="G1003" s="52"/>
      <c r="H1003" s="52"/>
      <c r="I1003" s="52"/>
      <c r="J1003" s="52"/>
      <c r="K1003" s="52"/>
      <c r="L1003" s="52"/>
      <c r="M1003" s="52"/>
      <c r="N1003" s="52"/>
      <c r="O1003" s="52"/>
      <c r="P1003" s="52"/>
      <c r="Q1003" s="52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</row>
    <row r="1004" spans="1:29" x14ac:dyDescent="0.25">
      <c r="A1004" s="52"/>
      <c r="B1004" s="52"/>
      <c r="C1004" s="52"/>
      <c r="D1004" s="52"/>
      <c r="E1004" s="52"/>
      <c r="F1004" s="52"/>
      <c r="G1004" s="52"/>
      <c r="H1004" s="52"/>
      <c r="I1004" s="52"/>
      <c r="J1004" s="52"/>
      <c r="K1004" s="52"/>
      <c r="L1004" s="52"/>
      <c r="M1004" s="52"/>
      <c r="N1004" s="52"/>
      <c r="O1004" s="52"/>
      <c r="P1004" s="52"/>
      <c r="Q1004" s="52"/>
      <c r="R1004" s="52"/>
      <c r="S1004" s="52"/>
      <c r="T1004" s="52"/>
      <c r="U1004" s="52"/>
      <c r="V1004" s="52"/>
      <c r="W1004" s="52"/>
      <c r="X1004" s="52"/>
      <c r="Y1004" s="52"/>
      <c r="Z1004" s="52"/>
      <c r="AA1004" s="52"/>
      <c r="AB1004" s="52"/>
      <c r="AC1004" s="52"/>
    </row>
    <row r="1005" spans="1:29" x14ac:dyDescent="0.25">
      <c r="A1005" s="52"/>
      <c r="B1005" s="52"/>
      <c r="C1005" s="52"/>
      <c r="D1005" s="52"/>
      <c r="E1005" s="52"/>
      <c r="F1005" s="52"/>
      <c r="G1005" s="52"/>
      <c r="H1005" s="52"/>
      <c r="I1005" s="52"/>
      <c r="J1005" s="52"/>
      <c r="K1005" s="52"/>
      <c r="L1005" s="52"/>
      <c r="M1005" s="52"/>
      <c r="N1005" s="52"/>
      <c r="O1005" s="52"/>
      <c r="P1005" s="52"/>
      <c r="Q1005" s="52"/>
      <c r="R1005" s="52"/>
      <c r="S1005" s="52"/>
      <c r="T1005" s="52"/>
      <c r="U1005" s="52"/>
      <c r="V1005" s="52"/>
      <c r="W1005" s="52"/>
      <c r="X1005" s="52"/>
      <c r="Y1005" s="52"/>
      <c r="Z1005" s="52"/>
      <c r="AA1005" s="52"/>
      <c r="AB1005" s="52"/>
      <c r="AC1005" s="52"/>
    </row>
    <row r="1006" spans="1:29" x14ac:dyDescent="0.25">
      <c r="A1006" s="52"/>
      <c r="B1006" s="52"/>
      <c r="C1006" s="52"/>
      <c r="D1006" s="52"/>
      <c r="E1006" s="52"/>
      <c r="F1006" s="52"/>
      <c r="G1006" s="52"/>
      <c r="H1006" s="52"/>
      <c r="I1006" s="52"/>
      <c r="J1006" s="52"/>
      <c r="K1006" s="52"/>
      <c r="L1006" s="52"/>
      <c r="M1006" s="52"/>
      <c r="N1006" s="52"/>
      <c r="O1006" s="52"/>
      <c r="P1006" s="52"/>
      <c r="Q1006" s="52"/>
      <c r="R1006" s="52"/>
      <c r="S1006" s="52"/>
      <c r="T1006" s="52"/>
      <c r="U1006" s="52"/>
      <c r="V1006" s="52"/>
      <c r="W1006" s="52"/>
      <c r="X1006" s="52"/>
      <c r="Y1006" s="52"/>
      <c r="Z1006" s="52"/>
      <c r="AA1006" s="52"/>
      <c r="AB1006" s="52"/>
      <c r="AC100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CATTEDRE</vt:lpstr>
      <vt:lpstr>CONSIGLI DI CLASSE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Postazione</cp:lastModifiedBy>
  <dcterms:created xsi:type="dcterms:W3CDTF">2022-09-12T16:57:54Z</dcterms:created>
  <dcterms:modified xsi:type="dcterms:W3CDTF">2022-09-15T05:53:17Z</dcterms:modified>
</cp:coreProperties>
</file>